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a_o\Downloads\Supplementary files\"/>
    </mc:Choice>
  </mc:AlternateContent>
  <xr:revisionPtr revIDLastSave="0" documentId="13_ncr:1_{F62E96AB-277D-4D0A-BAEC-210105A8CBE0}" xr6:coauthVersionLast="47" xr6:coauthVersionMax="47" xr10:uidLastSave="{00000000-0000-0000-0000-000000000000}"/>
  <bookViews>
    <workbookView xWindow="-120" yWindow="-120" windowWidth="29040" windowHeight="15840" xr2:uid="{64CCC8DD-B10C-4272-ADAF-4B630AA9A615}"/>
  </bookViews>
  <sheets>
    <sheet name="S1 Table" sheetId="3" r:id="rId1"/>
  </sheets>
  <definedNames>
    <definedName name="_xlnm._FilterDatabase" localSheetId="0" hidden="1">'S1 Table'!$A$1:$X$201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1" i="3" l="1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0" i="3"/>
  <c r="G179" i="3"/>
  <c r="G178" i="3"/>
  <c r="G177" i="3"/>
  <c r="G176" i="3"/>
  <c r="G175" i="3"/>
  <c r="G174" i="3"/>
  <c r="G173" i="3"/>
  <c r="G172" i="3"/>
  <c r="G171" i="3"/>
  <c r="G169" i="3"/>
  <c r="G166" i="3"/>
  <c r="G164" i="3"/>
  <c r="G162" i="3"/>
  <c r="G161" i="3"/>
  <c r="G160" i="3"/>
  <c r="G159" i="3"/>
  <c r="G158" i="3"/>
  <c r="G157" i="3"/>
  <c r="G155" i="3"/>
  <c r="G154" i="3"/>
  <c r="G153" i="3"/>
  <c r="G151" i="3"/>
  <c r="G150" i="3"/>
  <c r="G149" i="3"/>
  <c r="G148" i="3"/>
  <c r="G147" i="3"/>
  <c r="G146" i="3"/>
  <c r="G145" i="3"/>
  <c r="G144" i="3"/>
  <c r="G143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4" i="3"/>
  <c r="G113" i="3"/>
  <c r="G111" i="3"/>
  <c r="G110" i="3"/>
  <c r="G109" i="3"/>
  <c r="G108" i="3"/>
  <c r="G107" i="3"/>
  <c r="G106" i="3"/>
  <c r="G104" i="3"/>
  <c r="G103" i="3"/>
  <c r="G102" i="3"/>
  <c r="G101" i="3"/>
  <c r="G100" i="3"/>
  <c r="G99" i="3"/>
  <c r="G97" i="3"/>
  <c r="G96" i="3"/>
  <c r="G95" i="3"/>
  <c r="G94" i="3"/>
  <c r="G93" i="3"/>
  <c r="G92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4" i="3"/>
  <c r="G13" i="3"/>
  <c r="G12" i="3"/>
  <c r="G10" i="3"/>
  <c r="G8" i="3"/>
  <c r="G7" i="3"/>
  <c r="G6" i="3"/>
  <c r="G5" i="3"/>
  <c r="G3" i="3"/>
  <c r="G2" i="3"/>
</calcChain>
</file>

<file path=xl/sharedStrings.xml><?xml version="1.0" encoding="utf-8"?>
<sst xmlns="http://schemas.openxmlformats.org/spreadsheetml/2006/main" count="2931" uniqueCount="238">
  <si>
    <t>ID</t>
  </si>
  <si>
    <t>Completed SF-36</t>
  </si>
  <si>
    <t>Included in GWAS</t>
  </si>
  <si>
    <t>Age at evaluation (yrs)</t>
  </si>
  <si>
    <t>Onset of lipoedema (yrs)</t>
  </si>
  <si>
    <t>Onset of puberty (yrs)</t>
  </si>
  <si>
    <t>Disease duration (yrs)</t>
  </si>
  <si>
    <t>Weight (kg)</t>
  </si>
  <si>
    <t>Height (m)</t>
  </si>
  <si>
    <r>
      <t>BMI (kg/m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)</t>
    </r>
  </si>
  <si>
    <t>Waist measure (cm)</t>
  </si>
  <si>
    <t>Hip measure (cm)</t>
  </si>
  <si>
    <t>WHR</t>
  </si>
  <si>
    <t>Ethnicity</t>
  </si>
  <si>
    <t>Family history</t>
  </si>
  <si>
    <t>Oedema</t>
  </si>
  <si>
    <t>Oedema category</t>
  </si>
  <si>
    <t>Venous problems</t>
  </si>
  <si>
    <t>Tender - subjective</t>
  </si>
  <si>
    <t>Easy bruising</t>
  </si>
  <si>
    <t>Hypermobility</t>
  </si>
  <si>
    <t>Pes planus</t>
  </si>
  <si>
    <t>Diet Categories</t>
  </si>
  <si>
    <t>Lipo-suction</t>
  </si>
  <si>
    <t>LIP.001.1</t>
  </si>
  <si>
    <t>Y</t>
  </si>
  <si>
    <t>White British</t>
  </si>
  <si>
    <t>N</t>
  </si>
  <si>
    <t>.</t>
  </si>
  <si>
    <t>Disproportionate</t>
  </si>
  <si>
    <t>LIP.001.2</t>
  </si>
  <si>
    <t>LIP.002.1</t>
  </si>
  <si>
    <t>LIP.002.2</t>
  </si>
  <si>
    <t>LIP.002.3</t>
  </si>
  <si>
    <t>intermittent</t>
  </si>
  <si>
    <t>LIP.003.1</t>
  </si>
  <si>
    <t>leg</t>
  </si>
  <si>
    <t>LIP.003.2</t>
  </si>
  <si>
    <t>LIP.004.1</t>
  </si>
  <si>
    <t>ankle</t>
  </si>
  <si>
    <t>LIP.004.2</t>
  </si>
  <si>
    <t>Loss all over</t>
  </si>
  <si>
    <t>LIP.005.1</t>
  </si>
  <si>
    <t>LIP.005.2</t>
  </si>
  <si>
    <t>LIP.006.1</t>
  </si>
  <si>
    <t>LIP.006.2</t>
  </si>
  <si>
    <t>LIP.007.1</t>
  </si>
  <si>
    <t>LIP.007.2</t>
  </si>
  <si>
    <t>LIP.008.1</t>
  </si>
  <si>
    <t>No loss</t>
  </si>
  <si>
    <t>LIP.008.2</t>
  </si>
  <si>
    <t>LIP.009.1</t>
  </si>
  <si>
    <t>LIP.009.2</t>
  </si>
  <si>
    <t>LIP.010.1</t>
  </si>
  <si>
    <t>LIP.010.2</t>
  </si>
  <si>
    <t>LIP.011.1</t>
  </si>
  <si>
    <t>LIP.011.2</t>
  </si>
  <si>
    <t>LIP.011.3</t>
  </si>
  <si>
    <t>LIP.012.1</t>
  </si>
  <si>
    <t>LIP.012.2</t>
  </si>
  <si>
    <t>LIP.013.1</t>
  </si>
  <si>
    <t>LIP.013.2</t>
  </si>
  <si>
    <t>LIP.014.1</t>
  </si>
  <si>
    <t>LIP.014.2</t>
  </si>
  <si>
    <t>LIP.015.1</t>
  </si>
  <si>
    <t>LIP.015.2</t>
  </si>
  <si>
    <t>LIP.016.1</t>
  </si>
  <si>
    <t>LIP.016.2</t>
  </si>
  <si>
    <t>LIP.017.1</t>
  </si>
  <si>
    <t>LIP.017.2</t>
  </si>
  <si>
    <t>LIP.018.1</t>
  </si>
  <si>
    <t>LIP.018.2</t>
  </si>
  <si>
    <t>LIP.019.1</t>
  </si>
  <si>
    <t>LIP.019.2</t>
  </si>
  <si>
    <t>LIP.020.1</t>
  </si>
  <si>
    <t>LIP.021.1</t>
  </si>
  <si>
    <t>other ethnicity</t>
  </si>
  <si>
    <t>LIP.022.1</t>
  </si>
  <si>
    <t>LIP.023.1</t>
  </si>
  <si>
    <t>Any other ethnic group</t>
  </si>
  <si>
    <t>LIP.024.1</t>
  </si>
  <si>
    <t>LIP.025.1</t>
  </si>
  <si>
    <t>feet</t>
  </si>
  <si>
    <t>LIP.026.1</t>
  </si>
  <si>
    <t>LIP.027.1</t>
  </si>
  <si>
    <t>LIP.028.1</t>
  </si>
  <si>
    <t>White other</t>
  </si>
  <si>
    <t>LIP.029.1</t>
  </si>
  <si>
    <t>LIP.030.1</t>
  </si>
  <si>
    <t>LIP.031.1</t>
  </si>
  <si>
    <t>LIP.032.1</t>
  </si>
  <si>
    <t>LIP.033.1</t>
  </si>
  <si>
    <t>LIP.034.1</t>
  </si>
  <si>
    <t>LIP.035.1</t>
  </si>
  <si>
    <t>LIP.036.1</t>
  </si>
  <si>
    <t>LIP.037.1</t>
  </si>
  <si>
    <t>LIP.038.1</t>
  </si>
  <si>
    <t>LIP.039.1</t>
  </si>
  <si>
    <t>LIP.040.1</t>
  </si>
  <si>
    <t>LIP.041.1</t>
  </si>
  <si>
    <t>LIP.042.1</t>
  </si>
  <si>
    <t>LIP.043.1</t>
  </si>
  <si>
    <t>LIP.044.1</t>
  </si>
  <si>
    <t>LIP.045.1</t>
  </si>
  <si>
    <t>LIP.046.1</t>
  </si>
  <si>
    <t>LIP.047.1</t>
  </si>
  <si>
    <t>LIP.048.1</t>
  </si>
  <si>
    <t>LIP.049.1</t>
  </si>
  <si>
    <t>LIP.050.1</t>
  </si>
  <si>
    <t>LIP.051.1</t>
  </si>
  <si>
    <t>LIP.052.1</t>
  </si>
  <si>
    <t>LIP.053.1</t>
  </si>
  <si>
    <t>LIP.054.1</t>
  </si>
  <si>
    <t>LIP.055.1</t>
  </si>
  <si>
    <t>LIP.056.1</t>
  </si>
  <si>
    <t>LIP.057.1</t>
  </si>
  <si>
    <t>LIP.058.1</t>
  </si>
  <si>
    <t>LIP.059.1</t>
  </si>
  <si>
    <t>LIP.060.1</t>
  </si>
  <si>
    <t>LIP.061.1</t>
  </si>
  <si>
    <t>LIP.062.1</t>
  </si>
  <si>
    <t>LIP.063.1</t>
  </si>
  <si>
    <t>LIP.064.1</t>
  </si>
  <si>
    <t>LIP.065.1</t>
  </si>
  <si>
    <t>LIP.066.1</t>
  </si>
  <si>
    <t>LIP.067.1</t>
  </si>
  <si>
    <t>LIP.068.1</t>
  </si>
  <si>
    <t>LIP.069.1</t>
  </si>
  <si>
    <t>LIP.070.1</t>
  </si>
  <si>
    <t>LIP.071.1</t>
  </si>
  <si>
    <t>LIP.072.1</t>
  </si>
  <si>
    <t>LIP.073.1</t>
  </si>
  <si>
    <t>LIP.074.1</t>
  </si>
  <si>
    <t>LIP.075.1</t>
  </si>
  <si>
    <t>LIP.076.1</t>
  </si>
  <si>
    <t>LIP.077.1</t>
  </si>
  <si>
    <t>LIP.078.1</t>
  </si>
  <si>
    <t>LIP.079.1</t>
  </si>
  <si>
    <t>LIP.080.1</t>
  </si>
  <si>
    <t>LIP.081.1</t>
  </si>
  <si>
    <t>LIP.082.1</t>
  </si>
  <si>
    <t>LIP.083.1</t>
  </si>
  <si>
    <t>LIP.084.1</t>
  </si>
  <si>
    <t>LIP.085.1</t>
  </si>
  <si>
    <t>LIP.086.1</t>
  </si>
  <si>
    <t>LIP.087.1</t>
  </si>
  <si>
    <t>LIP.088.1</t>
  </si>
  <si>
    <t>LIP.089.1</t>
  </si>
  <si>
    <t>LIP.090.1</t>
  </si>
  <si>
    <t>LIP.091.1</t>
  </si>
  <si>
    <t>LIP.092.1</t>
  </si>
  <si>
    <t>LIP.093.1</t>
  </si>
  <si>
    <t>LIP.094.1</t>
  </si>
  <si>
    <t>LIP.095.1</t>
  </si>
  <si>
    <t>LIP.096.1</t>
  </si>
  <si>
    <t>LIP.097.1</t>
  </si>
  <si>
    <t>LIP.098.1</t>
  </si>
  <si>
    <t>LIP.099.1</t>
  </si>
  <si>
    <t>LIP.100.1</t>
  </si>
  <si>
    <t>LIP.101.1</t>
  </si>
  <si>
    <t>LIP.102.1</t>
  </si>
  <si>
    <t>LIP.103.1</t>
  </si>
  <si>
    <t>LIP.104.1</t>
  </si>
  <si>
    <t>LIP.105.1</t>
  </si>
  <si>
    <t>LIP.106.1</t>
  </si>
  <si>
    <t>LIP.107.1</t>
  </si>
  <si>
    <t>LIP.108.1</t>
  </si>
  <si>
    <t>LIP.109.1</t>
  </si>
  <si>
    <t>LIP.110.1</t>
  </si>
  <si>
    <t>LIP.111.1</t>
  </si>
  <si>
    <t>LIP.112.1</t>
  </si>
  <si>
    <t>LIP.113.1</t>
  </si>
  <si>
    <t>LIP.114.1</t>
  </si>
  <si>
    <t>LIP.115.1</t>
  </si>
  <si>
    <t>LIP.116.1</t>
  </si>
  <si>
    <t>LIP.117.1</t>
  </si>
  <si>
    <t>LIP.118.1</t>
  </si>
  <si>
    <t>LIP.119.1</t>
  </si>
  <si>
    <t>LIP.120.1</t>
  </si>
  <si>
    <t>LIP.121.1</t>
  </si>
  <si>
    <t>LIP.122.1</t>
  </si>
  <si>
    <t>LIP.123.1</t>
  </si>
  <si>
    <t>LIP.124.1</t>
  </si>
  <si>
    <t>LIP.125.1</t>
  </si>
  <si>
    <t>LIP.126.1</t>
  </si>
  <si>
    <t>LIP.127.1</t>
  </si>
  <si>
    <t>LIP.128.1</t>
  </si>
  <si>
    <t>LIP.129.1</t>
  </si>
  <si>
    <t>LIP.130.1</t>
  </si>
  <si>
    <t>LIP.131.1</t>
  </si>
  <si>
    <t>LIP.132.1</t>
  </si>
  <si>
    <t>LIP.133.1</t>
  </si>
  <si>
    <t>LIP.134.1</t>
  </si>
  <si>
    <t>LIP.135.1</t>
  </si>
  <si>
    <t>LIP.136.1</t>
  </si>
  <si>
    <t>LIP.137.1</t>
  </si>
  <si>
    <t>LIP.138.1</t>
  </si>
  <si>
    <t>LIP.139.1</t>
  </si>
  <si>
    <t>LIP.140.1</t>
  </si>
  <si>
    <t>LIP.141.1</t>
  </si>
  <si>
    <t>LIP.142.1</t>
  </si>
  <si>
    <t>LIP.143.1</t>
  </si>
  <si>
    <t>LIP.144.1</t>
  </si>
  <si>
    <t>LIP.145.1</t>
  </si>
  <si>
    <t>LIP.146.1</t>
  </si>
  <si>
    <t>LIP.147.1</t>
  </si>
  <si>
    <t>LIP.148.1</t>
  </si>
  <si>
    <t>LIP.149.1</t>
  </si>
  <si>
    <t>LIP.150.1</t>
  </si>
  <si>
    <t>LIP.151.1</t>
  </si>
  <si>
    <t>LIP.152.1</t>
  </si>
  <si>
    <t>LIP.153.1</t>
  </si>
  <si>
    <t>LIP.154.1</t>
  </si>
  <si>
    <t>LIP.155.1</t>
  </si>
  <si>
    <t>LIP.156.1</t>
  </si>
  <si>
    <t>LIP.157.1</t>
  </si>
  <si>
    <t>LIP.158.1</t>
  </si>
  <si>
    <t>LIP.159.1</t>
  </si>
  <si>
    <t>LIP.160.1</t>
  </si>
  <si>
    <t>LIP.161.1</t>
  </si>
  <si>
    <t>LIP.162.1</t>
  </si>
  <si>
    <t>LIP.163.1</t>
  </si>
  <si>
    <t>LIP.164.1</t>
  </si>
  <si>
    <t>LIP.165.1</t>
  </si>
  <si>
    <t>LIP.166.1</t>
  </si>
  <si>
    <t>LIP.167.1</t>
  </si>
  <si>
    <t>LIP.168.1</t>
  </si>
  <si>
    <t>LIP.169.1</t>
  </si>
  <si>
    <t>LIP.170.1</t>
  </si>
  <si>
    <t>LIP.171.1</t>
  </si>
  <si>
    <t>LIP.172.1</t>
  </si>
  <si>
    <t>LIP.173.1</t>
  </si>
  <si>
    <t>LIP.174.1</t>
  </si>
  <si>
    <t>LIP.175.1</t>
  </si>
  <si>
    <t>LIP.176.1</t>
  </si>
  <si>
    <t>LIP.177.1</t>
  </si>
  <si>
    <t>LIP.178.1</t>
  </si>
  <si>
    <t>LIP.179.1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</si>
</sst>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</cellStyleXfs>
  <cellXfs count="39">
    <xf numFmtId="0" fontId="0" fillId="0" borderId="0" xfId="0"/>
    <xf numFmtId="0" fontId="11" fillId="0" borderId="0" xfId="0" applyFont="1"/>
    <xf numFmtId="0" fontId="11" fillId="0" borderId="1" xfId="2" applyFont="1" applyFill="1" applyBorder="1" applyAlignment="1"/>
    <xf numFmtId="1" fontId="11" fillId="0" borderId="1" xfId="2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left"/>
    </xf>
    <xf numFmtId="1" fontId="11" fillId="0" borderId="1" xfId="3" applyNumberFormat="1" applyFont="1" applyFill="1" applyBorder="1" applyAlignment="1">
      <alignment horizontal="center"/>
    </xf>
    <xf numFmtId="0" fontId="11" fillId="0" borderId="1" xfId="1" applyFont="1" applyFill="1" applyBorder="1" applyAlignment="1"/>
    <xf numFmtId="0" fontId="11" fillId="0" borderId="1" xfId="3" applyFont="1" applyFill="1" applyBorder="1" applyAlignment="1">
      <alignment horizontal="center"/>
    </xf>
    <xf numFmtId="2" fontId="11" fillId="0" borderId="1" xfId="3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1" xfId="4" applyFont="1" applyBorder="1"/>
    <xf numFmtId="0" fontId="11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1" xfId="3" applyNumberFormat="1" applyFont="1" applyFill="1" applyBorder="1" applyAlignment="1">
      <alignment horizontal="center"/>
    </xf>
    <xf numFmtId="0" fontId="11" fillId="0" borderId="1" xfId="3" applyFont="1" applyFill="1" applyBorder="1" applyAlignment="1"/>
    <xf numFmtId="164" fontId="11" fillId="0" borderId="1" xfId="2" applyNumberFormat="1" applyFont="1" applyFill="1" applyBorder="1" applyAlignment="1">
      <alignment horizontal="center"/>
    </xf>
    <xf numFmtId="0" fontId="7" fillId="5" borderId="1" xfId="4" applyFont="1" applyFill="1" applyBorder="1" applyAlignment="1">
      <alignment wrapText="1"/>
    </xf>
    <xf numFmtId="0" fontId="4" fillId="5" borderId="1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wrapText="1"/>
    </xf>
    <xf numFmtId="1" fontId="11" fillId="0" borderId="1" xfId="0" applyNumberFormat="1" applyFont="1" applyBorder="1" applyAlignment="1">
      <alignment horizontal="center"/>
    </xf>
    <xf numFmtId="1" fontId="5" fillId="0" borderId="1" xfId="4" applyNumberFormat="1" applyFont="1" applyBorder="1" applyAlignment="1">
      <alignment horizontal="center"/>
    </xf>
    <xf numFmtId="0" fontId="5" fillId="0" borderId="1" xfId="4" applyFont="1" applyBorder="1"/>
    <xf numFmtId="1" fontId="11" fillId="0" borderId="1" xfId="4" applyNumberFormat="1" applyFont="1" applyBorder="1" applyAlignment="1">
      <alignment horizontal="center"/>
    </xf>
    <xf numFmtId="2" fontId="5" fillId="0" borderId="1" xfId="4" applyNumberFormat="1" applyFont="1" applyBorder="1" applyAlignment="1">
      <alignment horizontal="center"/>
    </xf>
    <xf numFmtId="0" fontId="5" fillId="0" borderId="1" xfId="4" applyFont="1" applyBorder="1" applyAlignment="1">
      <alignment horizontal="left"/>
    </xf>
    <xf numFmtId="2" fontId="10" fillId="0" borderId="1" xfId="4" applyNumberFormat="1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2" fontId="11" fillId="0" borderId="1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0" fillId="0" borderId="1" xfId="0" applyFont="1" applyBorder="1"/>
  </cellXfs>
  <cellStyles count="5">
    <cellStyle name="Bad" xfId="2" builtinId="27"/>
    <cellStyle name="Good" xfId="1" builtinId="26"/>
    <cellStyle name="Neutral" xfId="3" builtinId="28"/>
    <cellStyle name="Normal" xfId="0" builtinId="0"/>
    <cellStyle name="Normal_Sheet1" xfId="4" xr:uid="{CBC5F74F-B62C-4835-8CF6-1A1A119E4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5FE2-9D34-4A84-AA46-58878075400E}">
  <dimension ref="A1:X506"/>
  <sheetViews>
    <sheetView tabSelected="1" zoomScale="90" zoomScaleNormal="90" workbookViewId="0">
      <pane ySplit="1" topLeftCell="A2" activePane="bottomLeft" state="frozen"/>
      <selection pane="bottomLeft" activeCell="L6" sqref="L6"/>
    </sheetView>
  </sheetViews>
  <sheetFormatPr defaultRowHeight="15" x14ac:dyDescent="0.25"/>
  <cols>
    <col min="1" max="1" width="10.85546875" style="1" bestFit="1" customWidth="1"/>
    <col min="2" max="2" width="10.7109375" style="1" customWidth="1"/>
    <col min="3" max="4" width="11" style="1" customWidth="1"/>
    <col min="5" max="5" width="10.5703125" style="1" customWidth="1"/>
    <col min="6" max="7" width="9.140625" style="1"/>
    <col min="8" max="8" width="9.28515625" style="1" customWidth="1"/>
    <col min="9" max="9" width="9" style="1" customWidth="1"/>
    <col min="10" max="12" width="9.140625" style="1"/>
    <col min="13" max="13" width="9.140625" style="16" customWidth="1"/>
    <col min="14" max="14" width="21.7109375" style="1" bestFit="1" customWidth="1"/>
    <col min="15" max="15" width="10.85546875" style="1" bestFit="1" customWidth="1"/>
    <col min="16" max="16" width="12" style="1" bestFit="1" customWidth="1"/>
    <col min="17" max="17" width="11.42578125" style="21" customWidth="1"/>
    <col min="18" max="19" width="11.42578125" style="1" customWidth="1"/>
    <col min="20" max="20" width="10.7109375" style="1" customWidth="1"/>
    <col min="21" max="21" width="14.28515625" style="1" bestFit="1" customWidth="1"/>
    <col min="22" max="22" width="8.7109375" style="1" customWidth="1"/>
    <col min="23" max="23" width="19.140625" style="1" bestFit="1" customWidth="1"/>
    <col min="24" max="16384" width="9.140625" style="1"/>
  </cols>
  <sheetData>
    <row r="1" spans="1:24" s="17" customFormat="1" ht="60" customHeight="1" x14ac:dyDescent="0.25">
      <c r="A1" s="25" t="s">
        <v>0</v>
      </c>
      <c r="B1" s="25" t="s">
        <v>1</v>
      </c>
      <c r="C1" s="2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7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</row>
    <row r="2" spans="1:24" x14ac:dyDescent="0.25">
      <c r="A2" s="18" t="s">
        <v>24</v>
      </c>
      <c r="B2" s="4" t="s">
        <v>25</v>
      </c>
      <c r="C2" s="19" t="s">
        <v>25</v>
      </c>
      <c r="D2" s="28">
        <v>48.80821917808219</v>
      </c>
      <c r="E2" s="5">
        <v>13</v>
      </c>
      <c r="F2" s="29">
        <v>13</v>
      </c>
      <c r="G2" s="29">
        <f>D2-E2</f>
        <v>35.80821917808219</v>
      </c>
      <c r="H2" s="10">
        <v>68</v>
      </c>
      <c r="I2" s="6">
        <v>1.58</v>
      </c>
      <c r="J2" s="7">
        <v>27.239224483255885</v>
      </c>
      <c r="K2" s="5">
        <v>80</v>
      </c>
      <c r="L2" s="10">
        <v>104</v>
      </c>
      <c r="M2" s="6">
        <v>0.76923076923076927</v>
      </c>
      <c r="N2" s="15" t="s">
        <v>26</v>
      </c>
      <c r="O2" s="4" t="s">
        <v>25</v>
      </c>
      <c r="P2" s="20" t="s">
        <v>27</v>
      </c>
      <c r="Q2" s="30" t="s">
        <v>28</v>
      </c>
      <c r="R2" s="20">
        <v>2</v>
      </c>
      <c r="S2" s="4" t="s">
        <v>25</v>
      </c>
      <c r="T2" s="4" t="s">
        <v>25</v>
      </c>
      <c r="U2" s="8" t="s">
        <v>27</v>
      </c>
      <c r="V2" s="8" t="s">
        <v>27</v>
      </c>
      <c r="W2" s="15" t="s">
        <v>29</v>
      </c>
      <c r="X2" s="8" t="s">
        <v>27</v>
      </c>
    </row>
    <row r="3" spans="1:24" x14ac:dyDescent="0.25">
      <c r="A3" s="18" t="s">
        <v>30</v>
      </c>
      <c r="B3" s="4" t="s">
        <v>25</v>
      </c>
      <c r="C3" s="19" t="s">
        <v>28</v>
      </c>
      <c r="D3" s="28">
        <v>46.334246575342469</v>
      </c>
      <c r="E3" s="5">
        <v>13</v>
      </c>
      <c r="F3" s="29">
        <v>13</v>
      </c>
      <c r="G3" s="29">
        <f>D3-E3</f>
        <v>33.334246575342469</v>
      </c>
      <c r="H3" s="3">
        <v>95</v>
      </c>
      <c r="I3" s="6">
        <v>1.59</v>
      </c>
      <c r="J3" s="22">
        <v>37.577627467267902</v>
      </c>
      <c r="K3" s="10">
        <v>84</v>
      </c>
      <c r="L3" s="29">
        <v>123</v>
      </c>
      <c r="M3" s="6">
        <v>0.68292682926829273</v>
      </c>
      <c r="N3" s="15" t="s">
        <v>26</v>
      </c>
      <c r="O3" s="4" t="s">
        <v>25</v>
      </c>
      <c r="P3" s="20" t="s">
        <v>27</v>
      </c>
      <c r="Q3" s="30" t="s">
        <v>28</v>
      </c>
      <c r="R3" s="20">
        <v>2</v>
      </c>
      <c r="S3" s="4" t="s">
        <v>25</v>
      </c>
      <c r="T3" s="4" t="s">
        <v>25</v>
      </c>
      <c r="U3" s="8" t="s">
        <v>27</v>
      </c>
      <c r="V3" s="4" t="s">
        <v>25</v>
      </c>
      <c r="W3" s="15" t="s">
        <v>29</v>
      </c>
      <c r="X3" s="8" t="s">
        <v>27</v>
      </c>
    </row>
    <row r="4" spans="1:24" x14ac:dyDescent="0.25">
      <c r="A4" s="18" t="s">
        <v>31</v>
      </c>
      <c r="B4" s="4" t="s">
        <v>25</v>
      </c>
      <c r="C4" s="19" t="s">
        <v>28</v>
      </c>
      <c r="D4" s="28">
        <v>49.715068493150682</v>
      </c>
      <c r="E4" s="31" t="s">
        <v>28</v>
      </c>
      <c r="F4" s="19" t="s">
        <v>28</v>
      </c>
      <c r="G4" s="31" t="s">
        <v>28</v>
      </c>
      <c r="H4" s="3">
        <v>95</v>
      </c>
      <c r="I4" s="32">
        <v>1.74</v>
      </c>
      <c r="J4" s="7">
        <v>31.37798916633637</v>
      </c>
      <c r="K4" s="3">
        <v>92</v>
      </c>
      <c r="L4" s="29">
        <v>112</v>
      </c>
      <c r="M4" s="13">
        <v>0.8214285714285714</v>
      </c>
      <c r="N4" s="15" t="s">
        <v>26</v>
      </c>
      <c r="O4" s="4" t="s">
        <v>25</v>
      </c>
      <c r="P4" s="20" t="s">
        <v>27</v>
      </c>
      <c r="Q4" s="30" t="s">
        <v>28</v>
      </c>
      <c r="R4" s="20">
        <v>1</v>
      </c>
      <c r="S4" s="20" t="s">
        <v>28</v>
      </c>
      <c r="T4" s="20" t="s">
        <v>28</v>
      </c>
      <c r="U4" s="4" t="s">
        <v>25</v>
      </c>
      <c r="V4" s="8" t="s">
        <v>27</v>
      </c>
      <c r="W4" s="15" t="s">
        <v>29</v>
      </c>
      <c r="X4" s="4" t="s">
        <v>25</v>
      </c>
    </row>
    <row r="5" spans="1:24" x14ac:dyDescent="0.25">
      <c r="A5" s="18" t="s">
        <v>32</v>
      </c>
      <c r="B5" s="4" t="s">
        <v>25</v>
      </c>
      <c r="C5" s="19" t="s">
        <v>28</v>
      </c>
      <c r="D5" s="28">
        <v>20.627397260273973</v>
      </c>
      <c r="E5" s="5">
        <v>10</v>
      </c>
      <c r="F5" s="29">
        <v>12</v>
      </c>
      <c r="G5" s="29">
        <f>D5-E5</f>
        <v>10.627397260273973</v>
      </c>
      <c r="H5" s="3">
        <v>95</v>
      </c>
      <c r="I5" s="32">
        <v>1.77</v>
      </c>
      <c r="J5" s="7">
        <v>30.323342589932647</v>
      </c>
      <c r="K5" s="10">
        <v>86</v>
      </c>
      <c r="L5" s="29">
        <v>118</v>
      </c>
      <c r="M5" s="6">
        <v>0.72881355932203384</v>
      </c>
      <c r="N5" s="15" t="s">
        <v>26</v>
      </c>
      <c r="O5" s="4" t="s">
        <v>25</v>
      </c>
      <c r="P5" s="20" t="s">
        <v>27</v>
      </c>
      <c r="Q5" s="30" t="s">
        <v>28</v>
      </c>
      <c r="R5" s="20" t="s">
        <v>27</v>
      </c>
      <c r="S5" s="20" t="s">
        <v>28</v>
      </c>
      <c r="T5" s="20" t="s">
        <v>28</v>
      </c>
      <c r="U5" s="8" t="s">
        <v>27</v>
      </c>
      <c r="V5" s="8" t="s">
        <v>27</v>
      </c>
      <c r="W5" s="15" t="s">
        <v>29</v>
      </c>
      <c r="X5" s="4" t="s">
        <v>25</v>
      </c>
    </row>
    <row r="6" spans="1:24" x14ac:dyDescent="0.25">
      <c r="A6" s="18" t="s">
        <v>33</v>
      </c>
      <c r="B6" s="4" t="s">
        <v>25</v>
      </c>
      <c r="C6" s="19" t="s">
        <v>25</v>
      </c>
      <c r="D6" s="28">
        <v>17.594520547945205</v>
      </c>
      <c r="E6" s="5">
        <v>10</v>
      </c>
      <c r="F6" s="29">
        <v>9</v>
      </c>
      <c r="G6" s="29">
        <f>D6-E6</f>
        <v>7.5945205479452049</v>
      </c>
      <c r="H6" s="3">
        <v>94</v>
      </c>
      <c r="I6" s="32">
        <v>1.76</v>
      </c>
      <c r="J6" s="7">
        <v>30.346074380165291</v>
      </c>
      <c r="K6" s="5">
        <v>80</v>
      </c>
      <c r="L6" s="29">
        <v>120</v>
      </c>
      <c r="M6" s="6">
        <v>0.66666666666666663</v>
      </c>
      <c r="N6" s="15" t="s">
        <v>26</v>
      </c>
      <c r="O6" s="4" t="s">
        <v>25</v>
      </c>
      <c r="P6" s="4" t="s">
        <v>25</v>
      </c>
      <c r="Q6" s="2" t="s">
        <v>34</v>
      </c>
      <c r="R6" s="20" t="s">
        <v>27</v>
      </c>
      <c r="S6" s="20" t="s">
        <v>28</v>
      </c>
      <c r="T6" s="20" t="s">
        <v>28</v>
      </c>
      <c r="U6" s="4" t="s">
        <v>25</v>
      </c>
      <c r="V6" s="8" t="s">
        <v>27</v>
      </c>
      <c r="W6" s="15" t="s">
        <v>29</v>
      </c>
      <c r="X6" s="4" t="s">
        <v>25</v>
      </c>
    </row>
    <row r="7" spans="1:24" x14ac:dyDescent="0.25">
      <c r="A7" s="18" t="s">
        <v>35</v>
      </c>
      <c r="B7" s="4" t="s">
        <v>25</v>
      </c>
      <c r="C7" s="19" t="s">
        <v>25</v>
      </c>
      <c r="D7" s="28">
        <v>72.813698630136983</v>
      </c>
      <c r="E7" s="5">
        <v>11</v>
      </c>
      <c r="F7" s="29">
        <v>11</v>
      </c>
      <c r="G7" s="29">
        <f>D7-E7</f>
        <v>61.813698630136983</v>
      </c>
      <c r="H7" s="3">
        <v>92</v>
      </c>
      <c r="I7" s="6">
        <v>1.57</v>
      </c>
      <c r="J7" s="22">
        <v>37.324029372388331</v>
      </c>
      <c r="K7" s="3">
        <v>94</v>
      </c>
      <c r="L7" s="29">
        <v>124</v>
      </c>
      <c r="M7" s="6">
        <v>0.75806451612903225</v>
      </c>
      <c r="N7" s="15" t="s">
        <v>26</v>
      </c>
      <c r="O7" s="4" t="s">
        <v>25</v>
      </c>
      <c r="P7" s="4" t="s">
        <v>25</v>
      </c>
      <c r="Q7" s="23" t="s">
        <v>36</v>
      </c>
      <c r="R7" s="20">
        <v>2</v>
      </c>
      <c r="S7" s="20" t="s">
        <v>28</v>
      </c>
      <c r="T7" s="20" t="s">
        <v>28</v>
      </c>
      <c r="U7" s="8" t="s">
        <v>27</v>
      </c>
      <c r="V7" s="8" t="s">
        <v>27</v>
      </c>
      <c r="W7" s="15" t="s">
        <v>29</v>
      </c>
      <c r="X7" s="8" t="s">
        <v>27</v>
      </c>
    </row>
    <row r="8" spans="1:24" x14ac:dyDescent="0.25">
      <c r="A8" s="18" t="s">
        <v>37</v>
      </c>
      <c r="B8" s="4" t="s">
        <v>25</v>
      </c>
      <c r="C8" s="19" t="s">
        <v>28</v>
      </c>
      <c r="D8" s="28">
        <v>43.030136986301372</v>
      </c>
      <c r="E8" s="5">
        <v>15</v>
      </c>
      <c r="F8" s="29">
        <v>10</v>
      </c>
      <c r="G8" s="29">
        <f>D8-E8</f>
        <v>28.030136986301372</v>
      </c>
      <c r="H8" s="5">
        <v>62</v>
      </c>
      <c r="I8" s="32">
        <v>1.69</v>
      </c>
      <c r="J8" s="7">
        <v>21.707923392038097</v>
      </c>
      <c r="K8" s="5">
        <v>67</v>
      </c>
      <c r="L8" s="5">
        <v>101</v>
      </c>
      <c r="M8" s="6">
        <v>0.6633663366336634</v>
      </c>
      <c r="N8" s="15" t="s">
        <v>26</v>
      </c>
      <c r="O8" s="4" t="s">
        <v>25</v>
      </c>
      <c r="P8" s="20" t="s">
        <v>27</v>
      </c>
      <c r="Q8" s="30" t="s">
        <v>28</v>
      </c>
      <c r="R8" s="20">
        <v>1</v>
      </c>
      <c r="S8" s="20" t="s">
        <v>28</v>
      </c>
      <c r="T8" s="20" t="s">
        <v>28</v>
      </c>
      <c r="U8" s="4" t="s">
        <v>25</v>
      </c>
      <c r="V8" s="8" t="s">
        <v>27</v>
      </c>
      <c r="W8" s="15" t="s">
        <v>29</v>
      </c>
      <c r="X8" s="8" t="s">
        <v>27</v>
      </c>
    </row>
    <row r="9" spans="1:24" x14ac:dyDescent="0.25">
      <c r="A9" s="18" t="s">
        <v>38</v>
      </c>
      <c r="B9" s="4" t="s">
        <v>25</v>
      </c>
      <c r="C9" s="19" t="s">
        <v>28</v>
      </c>
      <c r="D9" s="28">
        <v>80.517808219178079</v>
      </c>
      <c r="E9" s="31" t="s">
        <v>28</v>
      </c>
      <c r="F9" s="19" t="s">
        <v>28</v>
      </c>
      <c r="G9" s="31" t="s">
        <v>28</v>
      </c>
      <c r="H9" s="3">
        <v>76</v>
      </c>
      <c r="I9" s="6">
        <v>1.49</v>
      </c>
      <c r="J9" s="7">
        <v>34.232692221071126</v>
      </c>
      <c r="K9" s="19" t="s">
        <v>28</v>
      </c>
      <c r="L9" s="19" t="s">
        <v>28</v>
      </c>
      <c r="M9" s="32" t="s">
        <v>28</v>
      </c>
      <c r="N9" s="15" t="s">
        <v>26</v>
      </c>
      <c r="O9" s="4" t="s">
        <v>25</v>
      </c>
      <c r="P9" s="4" t="s">
        <v>25</v>
      </c>
      <c r="Q9" s="11" t="s">
        <v>39</v>
      </c>
      <c r="R9" s="20">
        <v>2</v>
      </c>
      <c r="S9" s="4" t="s">
        <v>25</v>
      </c>
      <c r="T9" s="4" t="s">
        <v>25</v>
      </c>
      <c r="U9" s="8" t="s">
        <v>27</v>
      </c>
      <c r="V9" s="4" t="s">
        <v>25</v>
      </c>
      <c r="W9" s="33" t="s">
        <v>28</v>
      </c>
      <c r="X9" s="8" t="s">
        <v>27</v>
      </c>
    </row>
    <row r="10" spans="1:24" x14ac:dyDescent="0.25">
      <c r="A10" s="18" t="s">
        <v>40</v>
      </c>
      <c r="B10" s="4" t="s">
        <v>25</v>
      </c>
      <c r="C10" s="19" t="s">
        <v>25</v>
      </c>
      <c r="D10" s="28">
        <v>51.495890410958907</v>
      </c>
      <c r="E10" s="5">
        <v>17</v>
      </c>
      <c r="F10" s="29">
        <v>17</v>
      </c>
      <c r="G10" s="29">
        <f>D10-E10</f>
        <v>34.495890410958907</v>
      </c>
      <c r="H10" s="3">
        <v>77</v>
      </c>
      <c r="I10" s="6">
        <v>1.57</v>
      </c>
      <c r="J10" s="7">
        <v>31.238589800803275</v>
      </c>
      <c r="K10" s="3">
        <v>89</v>
      </c>
      <c r="L10" s="29">
        <v>121</v>
      </c>
      <c r="M10" s="6">
        <v>0.73553719008264462</v>
      </c>
      <c r="N10" s="15" t="s">
        <v>26</v>
      </c>
      <c r="O10" s="4" t="s">
        <v>25</v>
      </c>
      <c r="P10" s="20" t="s">
        <v>27</v>
      </c>
      <c r="Q10" s="30" t="s">
        <v>28</v>
      </c>
      <c r="R10" s="20" t="s">
        <v>27</v>
      </c>
      <c r="S10" s="20" t="s">
        <v>28</v>
      </c>
      <c r="T10" s="20" t="s">
        <v>28</v>
      </c>
      <c r="U10" s="8" t="s">
        <v>27</v>
      </c>
      <c r="V10" s="8" t="s">
        <v>27</v>
      </c>
      <c r="W10" s="9" t="s">
        <v>41</v>
      </c>
      <c r="X10" s="8" t="s">
        <v>27</v>
      </c>
    </row>
    <row r="11" spans="1:24" x14ac:dyDescent="0.25">
      <c r="A11" s="18" t="s">
        <v>42</v>
      </c>
      <c r="B11" s="4" t="s">
        <v>25</v>
      </c>
      <c r="C11" s="19" t="s">
        <v>25</v>
      </c>
      <c r="D11" s="28">
        <v>66.356164383561648</v>
      </c>
      <c r="E11" s="31" t="s">
        <v>28</v>
      </c>
      <c r="F11" s="19" t="s">
        <v>28</v>
      </c>
      <c r="G11" s="31" t="s">
        <v>28</v>
      </c>
      <c r="H11" s="5">
        <v>65</v>
      </c>
      <c r="I11" s="6">
        <v>1.56</v>
      </c>
      <c r="J11" s="7">
        <v>26.709401709401707</v>
      </c>
      <c r="K11" s="10">
        <v>81</v>
      </c>
      <c r="L11" s="10">
        <v>106</v>
      </c>
      <c r="M11" s="6">
        <v>0.76415094339622647</v>
      </c>
      <c r="N11" s="15" t="s">
        <v>26</v>
      </c>
      <c r="O11" s="4" t="s">
        <v>25</v>
      </c>
      <c r="P11" s="20" t="s">
        <v>27</v>
      </c>
      <c r="Q11" s="30" t="s">
        <v>28</v>
      </c>
      <c r="R11" s="20">
        <v>1</v>
      </c>
      <c r="S11" s="8" t="s">
        <v>27</v>
      </c>
      <c r="T11" s="4" t="s">
        <v>25</v>
      </c>
      <c r="U11" s="8" t="s">
        <v>27</v>
      </c>
      <c r="V11" s="8" t="s">
        <v>27</v>
      </c>
      <c r="W11" s="33" t="s">
        <v>28</v>
      </c>
      <c r="X11" s="8" t="s">
        <v>27</v>
      </c>
    </row>
    <row r="12" spans="1:24" x14ac:dyDescent="0.25">
      <c r="A12" s="18" t="s">
        <v>43</v>
      </c>
      <c r="B12" s="4" t="s">
        <v>25</v>
      </c>
      <c r="C12" s="19" t="s">
        <v>28</v>
      </c>
      <c r="D12" s="28">
        <v>47.589041095890408</v>
      </c>
      <c r="E12" s="5">
        <v>15</v>
      </c>
      <c r="F12" s="29">
        <v>12</v>
      </c>
      <c r="G12" s="29">
        <f>D12-E12</f>
        <v>32.589041095890408</v>
      </c>
      <c r="H12" s="10">
        <v>76</v>
      </c>
      <c r="I12" s="32">
        <v>1.64</v>
      </c>
      <c r="J12" s="7">
        <v>28.256989886972047</v>
      </c>
      <c r="K12" s="5">
        <v>80</v>
      </c>
      <c r="L12" s="10">
        <v>109</v>
      </c>
      <c r="M12" s="6">
        <v>0.73394495412844041</v>
      </c>
      <c r="N12" s="15" t="s">
        <v>26</v>
      </c>
      <c r="O12" s="4" t="s">
        <v>25</v>
      </c>
      <c r="P12" s="20" t="s">
        <v>27</v>
      </c>
      <c r="Q12" s="30" t="s">
        <v>28</v>
      </c>
      <c r="R12" s="20">
        <v>1</v>
      </c>
      <c r="S12" s="4" t="s">
        <v>25</v>
      </c>
      <c r="T12" s="4" t="s">
        <v>25</v>
      </c>
      <c r="U12" s="8" t="s">
        <v>27</v>
      </c>
      <c r="V12" s="4" t="s">
        <v>25</v>
      </c>
      <c r="W12" s="15" t="s">
        <v>29</v>
      </c>
      <c r="X12" s="8" t="s">
        <v>27</v>
      </c>
    </row>
    <row r="13" spans="1:24" x14ac:dyDescent="0.25">
      <c r="A13" s="18" t="s">
        <v>44</v>
      </c>
      <c r="B13" s="19" t="s">
        <v>27</v>
      </c>
      <c r="C13" s="19" t="s">
        <v>28</v>
      </c>
      <c r="D13" s="28">
        <v>51.824657534246576</v>
      </c>
      <c r="E13" s="5">
        <v>22</v>
      </c>
      <c r="F13" s="29">
        <v>11</v>
      </c>
      <c r="G13" s="29">
        <f>D13-E13</f>
        <v>29.824657534246576</v>
      </c>
      <c r="H13" s="10">
        <v>75</v>
      </c>
      <c r="I13" s="32">
        <v>1.67</v>
      </c>
      <c r="J13" s="7">
        <v>26.892323138154829</v>
      </c>
      <c r="K13" s="10">
        <v>86</v>
      </c>
      <c r="L13" s="10">
        <v>110</v>
      </c>
      <c r="M13" s="6">
        <v>0.78181818181818186</v>
      </c>
      <c r="N13" s="15" t="s">
        <v>26</v>
      </c>
      <c r="O13" s="4" t="s">
        <v>25</v>
      </c>
      <c r="P13" s="4" t="s">
        <v>25</v>
      </c>
      <c r="Q13" s="23" t="s">
        <v>36</v>
      </c>
      <c r="R13" s="20">
        <v>2</v>
      </c>
      <c r="S13" s="4" t="s">
        <v>25</v>
      </c>
      <c r="T13" s="4" t="s">
        <v>25</v>
      </c>
      <c r="U13" s="8" t="s">
        <v>27</v>
      </c>
      <c r="V13" s="8" t="s">
        <v>27</v>
      </c>
      <c r="W13" s="15" t="s">
        <v>29</v>
      </c>
      <c r="X13" s="8" t="s">
        <v>27</v>
      </c>
    </row>
    <row r="14" spans="1:24" x14ac:dyDescent="0.25">
      <c r="A14" s="18" t="s">
        <v>45</v>
      </c>
      <c r="B14" s="19" t="s">
        <v>27</v>
      </c>
      <c r="C14" s="19" t="s">
        <v>25</v>
      </c>
      <c r="D14" s="28">
        <v>29.254794520547946</v>
      </c>
      <c r="E14" s="5">
        <v>14</v>
      </c>
      <c r="F14" s="29">
        <v>11</v>
      </c>
      <c r="G14" s="29">
        <f>D14-E14</f>
        <v>15.254794520547946</v>
      </c>
      <c r="H14" s="3">
        <v>111</v>
      </c>
      <c r="I14" s="32">
        <v>1.7</v>
      </c>
      <c r="J14" s="22">
        <v>38.408304498269899</v>
      </c>
      <c r="K14" s="3">
        <v>108</v>
      </c>
      <c r="L14" s="29">
        <v>131</v>
      </c>
      <c r="M14" s="13">
        <v>0.82442748091603058</v>
      </c>
      <c r="N14" s="15" t="s">
        <v>26</v>
      </c>
      <c r="O14" s="4" t="s">
        <v>25</v>
      </c>
      <c r="P14" s="20" t="s">
        <v>27</v>
      </c>
      <c r="Q14" s="30" t="s">
        <v>28</v>
      </c>
      <c r="R14" s="20">
        <v>2</v>
      </c>
      <c r="S14" s="4" t="s">
        <v>25</v>
      </c>
      <c r="T14" s="4" t="s">
        <v>25</v>
      </c>
      <c r="U14" s="8" t="s">
        <v>27</v>
      </c>
      <c r="V14" s="8" t="s">
        <v>27</v>
      </c>
      <c r="W14" s="33" t="s">
        <v>28</v>
      </c>
      <c r="X14" s="8" t="s">
        <v>27</v>
      </c>
    </row>
    <row r="15" spans="1:24" x14ac:dyDescent="0.25">
      <c r="A15" s="18" t="s">
        <v>46</v>
      </c>
      <c r="B15" s="19" t="s">
        <v>27</v>
      </c>
      <c r="C15" s="19" t="s">
        <v>28</v>
      </c>
      <c r="D15" s="28">
        <v>72.646575342465752</v>
      </c>
      <c r="E15" s="31" t="s">
        <v>28</v>
      </c>
      <c r="F15" s="19" t="s">
        <v>28</v>
      </c>
      <c r="G15" s="31" t="s">
        <v>28</v>
      </c>
      <c r="H15" s="10">
        <v>77</v>
      </c>
      <c r="I15" s="32">
        <v>1.65</v>
      </c>
      <c r="J15" s="7">
        <v>28.282828282828287</v>
      </c>
      <c r="K15" s="3">
        <v>91</v>
      </c>
      <c r="L15" s="29">
        <v>111</v>
      </c>
      <c r="M15" s="13">
        <v>0.81981981981981977</v>
      </c>
      <c r="N15" s="15" t="s">
        <v>26</v>
      </c>
      <c r="O15" s="4" t="s">
        <v>25</v>
      </c>
      <c r="P15" s="20" t="s">
        <v>27</v>
      </c>
      <c r="Q15" s="30" t="s">
        <v>28</v>
      </c>
      <c r="R15" s="20">
        <v>1</v>
      </c>
      <c r="S15" s="4" t="s">
        <v>25</v>
      </c>
      <c r="T15" s="4" t="s">
        <v>25</v>
      </c>
      <c r="U15" s="8" t="s">
        <v>27</v>
      </c>
      <c r="V15" s="8" t="s">
        <v>27</v>
      </c>
      <c r="W15" s="33" t="s">
        <v>28</v>
      </c>
      <c r="X15" s="8" t="s">
        <v>27</v>
      </c>
    </row>
    <row r="16" spans="1:24" x14ac:dyDescent="0.25">
      <c r="A16" s="18" t="s">
        <v>47</v>
      </c>
      <c r="B16" s="4" t="s">
        <v>25</v>
      </c>
      <c r="C16" s="19" t="s">
        <v>25</v>
      </c>
      <c r="D16" s="28">
        <v>51.361643835616441</v>
      </c>
      <c r="E16" s="5">
        <v>15</v>
      </c>
      <c r="F16" s="29">
        <v>15</v>
      </c>
      <c r="G16" s="29">
        <f t="shared" ref="G16:G25" si="0">D16-E16</f>
        <v>36.361643835616441</v>
      </c>
      <c r="H16" s="3">
        <v>98</v>
      </c>
      <c r="I16" s="32">
        <v>1.68</v>
      </c>
      <c r="J16" s="7">
        <v>34.722222222222229</v>
      </c>
      <c r="K16" s="3">
        <v>100</v>
      </c>
      <c r="L16" s="29">
        <v>120</v>
      </c>
      <c r="M16" s="13">
        <v>0.83333333333333337</v>
      </c>
      <c r="N16" s="15" t="s">
        <v>26</v>
      </c>
      <c r="O16" s="4" t="s">
        <v>25</v>
      </c>
      <c r="P16" s="20" t="s">
        <v>27</v>
      </c>
      <c r="Q16" s="30" t="s">
        <v>28</v>
      </c>
      <c r="R16" s="20" t="s">
        <v>27</v>
      </c>
      <c r="S16" s="4" t="s">
        <v>25</v>
      </c>
      <c r="T16" s="20" t="s">
        <v>28</v>
      </c>
      <c r="U16" s="4" t="s">
        <v>25</v>
      </c>
      <c r="V16" s="8" t="s">
        <v>27</v>
      </c>
      <c r="W16" s="15" t="s">
        <v>29</v>
      </c>
      <c r="X16" s="8" t="s">
        <v>27</v>
      </c>
    </row>
    <row r="17" spans="1:24" x14ac:dyDescent="0.25">
      <c r="A17" s="18" t="s">
        <v>48</v>
      </c>
      <c r="B17" s="19" t="s">
        <v>27</v>
      </c>
      <c r="C17" s="19" t="s">
        <v>28</v>
      </c>
      <c r="D17" s="28">
        <v>52.821917808219176</v>
      </c>
      <c r="E17" s="5">
        <v>11</v>
      </c>
      <c r="F17" s="29">
        <v>10</v>
      </c>
      <c r="G17" s="29">
        <f t="shared" si="0"/>
        <v>41.821917808219176</v>
      </c>
      <c r="H17" s="3">
        <v>127</v>
      </c>
      <c r="I17" s="32">
        <v>1.82</v>
      </c>
      <c r="J17" s="22">
        <v>38.340780099021856</v>
      </c>
      <c r="K17" s="19" t="s">
        <v>28</v>
      </c>
      <c r="L17" s="19" t="s">
        <v>28</v>
      </c>
      <c r="M17" s="32" t="s">
        <v>28</v>
      </c>
      <c r="N17" s="15" t="s">
        <v>26</v>
      </c>
      <c r="O17" s="4" t="s">
        <v>25</v>
      </c>
      <c r="P17" s="4" t="s">
        <v>25</v>
      </c>
      <c r="Q17" s="23" t="s">
        <v>36</v>
      </c>
      <c r="R17" s="20" t="s">
        <v>27</v>
      </c>
      <c r="S17" s="4" t="s">
        <v>25</v>
      </c>
      <c r="T17" s="4" t="s">
        <v>25</v>
      </c>
      <c r="U17" s="4" t="s">
        <v>25</v>
      </c>
      <c r="V17" s="8" t="s">
        <v>27</v>
      </c>
      <c r="W17" s="9" t="s">
        <v>49</v>
      </c>
      <c r="X17" s="8" t="s">
        <v>27</v>
      </c>
    </row>
    <row r="18" spans="1:24" x14ac:dyDescent="0.25">
      <c r="A18" s="18" t="s">
        <v>50</v>
      </c>
      <c r="B18" s="19" t="s">
        <v>27</v>
      </c>
      <c r="C18" s="19" t="s">
        <v>25</v>
      </c>
      <c r="D18" s="28">
        <v>31.293150684931508</v>
      </c>
      <c r="E18" s="10">
        <v>27</v>
      </c>
      <c r="F18" s="29">
        <v>13</v>
      </c>
      <c r="G18" s="29">
        <f t="shared" si="0"/>
        <v>4.2931506849315078</v>
      </c>
      <c r="H18" s="10">
        <v>82</v>
      </c>
      <c r="I18" s="32">
        <v>1.75</v>
      </c>
      <c r="J18" s="7">
        <v>26.775510204081634</v>
      </c>
      <c r="K18" s="19" t="s">
        <v>28</v>
      </c>
      <c r="L18" s="19" t="s">
        <v>28</v>
      </c>
      <c r="M18" s="32" t="s">
        <v>28</v>
      </c>
      <c r="N18" s="15" t="s">
        <v>26</v>
      </c>
      <c r="O18" s="4" t="s">
        <v>25</v>
      </c>
      <c r="P18" s="20" t="s">
        <v>27</v>
      </c>
      <c r="Q18" s="30" t="s">
        <v>28</v>
      </c>
      <c r="R18" s="20">
        <v>1</v>
      </c>
      <c r="S18" s="20" t="s">
        <v>28</v>
      </c>
      <c r="T18" s="4" t="s">
        <v>25</v>
      </c>
      <c r="U18" s="4" t="s">
        <v>25</v>
      </c>
      <c r="V18" s="8" t="s">
        <v>27</v>
      </c>
      <c r="W18" s="9" t="s">
        <v>49</v>
      </c>
      <c r="X18" s="8" t="s">
        <v>27</v>
      </c>
    </row>
    <row r="19" spans="1:24" x14ac:dyDescent="0.25">
      <c r="A19" s="18" t="s">
        <v>51</v>
      </c>
      <c r="B19" s="4" t="s">
        <v>25</v>
      </c>
      <c r="C19" s="19" t="s">
        <v>25</v>
      </c>
      <c r="D19" s="28">
        <v>48.323287671232876</v>
      </c>
      <c r="E19" s="5">
        <v>13</v>
      </c>
      <c r="F19" s="29">
        <v>13</v>
      </c>
      <c r="G19" s="29">
        <f t="shared" si="0"/>
        <v>35.323287671232876</v>
      </c>
      <c r="H19" s="3">
        <v>127</v>
      </c>
      <c r="I19" s="32">
        <v>1.66</v>
      </c>
      <c r="J19" s="24">
        <v>46.087966323123823</v>
      </c>
      <c r="K19" s="3">
        <v>112</v>
      </c>
      <c r="L19" s="29">
        <v>142</v>
      </c>
      <c r="M19" s="6">
        <v>0.78873239436619713</v>
      </c>
      <c r="N19" s="15" t="s">
        <v>26</v>
      </c>
      <c r="O19" s="4" t="s">
        <v>25</v>
      </c>
      <c r="P19" s="4" t="s">
        <v>25</v>
      </c>
      <c r="Q19" s="11" t="s">
        <v>39</v>
      </c>
      <c r="R19" s="20">
        <v>2</v>
      </c>
      <c r="S19" s="4" t="s">
        <v>25</v>
      </c>
      <c r="T19" s="4" t="s">
        <v>25</v>
      </c>
      <c r="U19" s="8" t="s">
        <v>27</v>
      </c>
      <c r="V19" s="8" t="s">
        <v>27</v>
      </c>
      <c r="W19" s="33" t="s">
        <v>28</v>
      </c>
      <c r="X19" s="8" t="s">
        <v>27</v>
      </c>
    </row>
    <row r="20" spans="1:24" x14ac:dyDescent="0.25">
      <c r="A20" s="18" t="s">
        <v>52</v>
      </c>
      <c r="B20" s="4" t="s">
        <v>25</v>
      </c>
      <c r="C20" s="19" t="s">
        <v>28</v>
      </c>
      <c r="D20" s="28">
        <v>22.284931506849315</v>
      </c>
      <c r="E20" s="5">
        <v>17</v>
      </c>
      <c r="F20" s="29">
        <v>13</v>
      </c>
      <c r="G20" s="29">
        <f t="shared" si="0"/>
        <v>5.2849315068493148</v>
      </c>
      <c r="H20" s="3">
        <v>101</v>
      </c>
      <c r="I20" s="32">
        <v>1.63</v>
      </c>
      <c r="J20" s="22">
        <v>38.014227106778577</v>
      </c>
      <c r="K20" s="3">
        <v>106</v>
      </c>
      <c r="L20" s="29">
        <v>128</v>
      </c>
      <c r="M20" s="13">
        <v>0.828125</v>
      </c>
      <c r="N20" s="15" t="s">
        <v>26</v>
      </c>
      <c r="O20" s="4" t="s">
        <v>25</v>
      </c>
      <c r="P20" s="20" t="s">
        <v>27</v>
      </c>
      <c r="Q20" s="30" t="s">
        <v>28</v>
      </c>
      <c r="R20" s="20" t="s">
        <v>27</v>
      </c>
      <c r="S20" s="8" t="s">
        <v>27</v>
      </c>
      <c r="T20" s="8" t="s">
        <v>27</v>
      </c>
      <c r="U20" s="8" t="s">
        <v>27</v>
      </c>
      <c r="V20" s="8" t="s">
        <v>27</v>
      </c>
      <c r="W20" s="33" t="s">
        <v>28</v>
      </c>
      <c r="X20" s="8" t="s">
        <v>27</v>
      </c>
    </row>
    <row r="21" spans="1:24" x14ac:dyDescent="0.25">
      <c r="A21" s="18" t="s">
        <v>53</v>
      </c>
      <c r="B21" s="4" t="s">
        <v>25</v>
      </c>
      <c r="C21" s="19" t="s">
        <v>28</v>
      </c>
      <c r="D21" s="3">
        <v>69.419178082191777</v>
      </c>
      <c r="E21" s="10">
        <v>35</v>
      </c>
      <c r="F21" s="29">
        <v>11</v>
      </c>
      <c r="G21" s="29">
        <f t="shared" si="0"/>
        <v>34.419178082191777</v>
      </c>
      <c r="H21" s="3">
        <v>101</v>
      </c>
      <c r="I21" s="6">
        <v>1.6</v>
      </c>
      <c r="J21" s="22">
        <v>39.453124999999993</v>
      </c>
      <c r="K21" s="3">
        <v>102</v>
      </c>
      <c r="L21" s="29">
        <v>122</v>
      </c>
      <c r="M21" s="13">
        <v>0.83606557377049184</v>
      </c>
      <c r="N21" s="15" t="s">
        <v>26</v>
      </c>
      <c r="O21" s="4" t="s">
        <v>25</v>
      </c>
      <c r="P21" s="4" t="s">
        <v>25</v>
      </c>
      <c r="Q21" s="23" t="s">
        <v>36</v>
      </c>
      <c r="R21" s="20">
        <v>1</v>
      </c>
      <c r="S21" s="4" t="s">
        <v>25</v>
      </c>
      <c r="T21" s="4" t="s">
        <v>25</v>
      </c>
      <c r="U21" s="8" t="s">
        <v>27</v>
      </c>
      <c r="V21" s="4" t="s">
        <v>25</v>
      </c>
      <c r="W21" s="15" t="s">
        <v>29</v>
      </c>
      <c r="X21" s="8" t="s">
        <v>27</v>
      </c>
    </row>
    <row r="22" spans="1:24" x14ac:dyDescent="0.25">
      <c r="A22" s="18" t="s">
        <v>54</v>
      </c>
      <c r="B22" s="4" t="s">
        <v>25</v>
      </c>
      <c r="C22" s="19" t="s">
        <v>28</v>
      </c>
      <c r="D22" s="28">
        <v>40.443835616438356</v>
      </c>
      <c r="E22" s="5">
        <v>13</v>
      </c>
      <c r="F22" s="29">
        <v>14</v>
      </c>
      <c r="G22" s="29">
        <f t="shared" si="0"/>
        <v>27.443835616438356</v>
      </c>
      <c r="H22" s="5">
        <v>75</v>
      </c>
      <c r="I22" s="32">
        <v>1.77</v>
      </c>
      <c r="J22" s="7">
        <v>23.93948099205209</v>
      </c>
      <c r="K22" s="3">
        <v>89</v>
      </c>
      <c r="L22" s="10">
        <v>105</v>
      </c>
      <c r="M22" s="13">
        <v>0.84761904761904761</v>
      </c>
      <c r="N22" s="15" t="s">
        <v>26</v>
      </c>
      <c r="O22" s="4" t="s">
        <v>25</v>
      </c>
      <c r="P22" s="20" t="s">
        <v>27</v>
      </c>
      <c r="Q22" s="30" t="s">
        <v>28</v>
      </c>
      <c r="R22" s="20">
        <v>2</v>
      </c>
      <c r="S22" s="4" t="s">
        <v>25</v>
      </c>
      <c r="T22" s="4" t="s">
        <v>25</v>
      </c>
      <c r="U22" s="8" t="s">
        <v>27</v>
      </c>
      <c r="V22" s="4" t="s">
        <v>25</v>
      </c>
      <c r="W22" s="15" t="s">
        <v>29</v>
      </c>
      <c r="X22" s="8" t="s">
        <v>27</v>
      </c>
    </row>
    <row r="23" spans="1:24" x14ac:dyDescent="0.25">
      <c r="A23" s="18" t="s">
        <v>55</v>
      </c>
      <c r="B23" s="4" t="s">
        <v>25</v>
      </c>
      <c r="C23" s="19" t="s">
        <v>28</v>
      </c>
      <c r="D23" s="28">
        <v>71.38630136986302</v>
      </c>
      <c r="E23" s="5">
        <v>20</v>
      </c>
      <c r="F23" s="29">
        <v>10</v>
      </c>
      <c r="G23" s="29">
        <f t="shared" si="0"/>
        <v>51.38630136986302</v>
      </c>
      <c r="H23" s="3">
        <v>100</v>
      </c>
      <c r="I23" s="6">
        <v>1.6</v>
      </c>
      <c r="J23" s="22">
        <v>39.062499999999993</v>
      </c>
      <c r="K23" s="19" t="s">
        <v>28</v>
      </c>
      <c r="L23" s="19" t="s">
        <v>28</v>
      </c>
      <c r="M23" s="32" t="s">
        <v>28</v>
      </c>
      <c r="N23" s="15" t="s">
        <v>26</v>
      </c>
      <c r="O23" s="4" t="s">
        <v>25</v>
      </c>
      <c r="P23" s="4" t="s">
        <v>25</v>
      </c>
      <c r="Q23" s="23" t="s">
        <v>36</v>
      </c>
      <c r="R23" s="20" t="s">
        <v>27</v>
      </c>
      <c r="S23" s="4" t="s">
        <v>25</v>
      </c>
      <c r="T23" s="4" t="s">
        <v>25</v>
      </c>
      <c r="U23" s="4" t="s">
        <v>25</v>
      </c>
      <c r="V23" s="4" t="s">
        <v>25</v>
      </c>
      <c r="W23" s="15" t="s">
        <v>29</v>
      </c>
      <c r="X23" s="8" t="s">
        <v>27</v>
      </c>
    </row>
    <row r="24" spans="1:24" x14ac:dyDescent="0.25">
      <c r="A24" s="18" t="s">
        <v>56</v>
      </c>
      <c r="B24" s="4" t="s">
        <v>25</v>
      </c>
      <c r="C24" s="19" t="s">
        <v>28</v>
      </c>
      <c r="D24" s="28">
        <v>39.402739726027399</v>
      </c>
      <c r="E24" s="5">
        <v>15</v>
      </c>
      <c r="F24" s="29">
        <v>13</v>
      </c>
      <c r="G24" s="29">
        <f t="shared" si="0"/>
        <v>24.402739726027399</v>
      </c>
      <c r="H24" s="3">
        <v>101</v>
      </c>
      <c r="I24" s="6">
        <v>1.61</v>
      </c>
      <c r="J24" s="22">
        <v>38.964546120905823</v>
      </c>
      <c r="K24" s="19" t="s">
        <v>28</v>
      </c>
      <c r="L24" s="19" t="s">
        <v>28</v>
      </c>
      <c r="M24" s="32" t="s">
        <v>28</v>
      </c>
      <c r="N24" s="15" t="s">
        <v>26</v>
      </c>
      <c r="O24" s="4" t="s">
        <v>25</v>
      </c>
      <c r="P24" s="20" t="s">
        <v>27</v>
      </c>
      <c r="Q24" s="30" t="s">
        <v>28</v>
      </c>
      <c r="R24" s="20" t="s">
        <v>27</v>
      </c>
      <c r="S24" s="4" t="s">
        <v>25</v>
      </c>
      <c r="T24" s="4" t="s">
        <v>25</v>
      </c>
      <c r="U24" s="8" t="s">
        <v>27</v>
      </c>
      <c r="V24" s="8" t="s">
        <v>27</v>
      </c>
      <c r="W24" s="15" t="s">
        <v>29</v>
      </c>
      <c r="X24" s="8" t="s">
        <v>27</v>
      </c>
    </row>
    <row r="25" spans="1:24" x14ac:dyDescent="0.25">
      <c r="A25" s="18" t="s">
        <v>57</v>
      </c>
      <c r="B25" s="4" t="s">
        <v>25</v>
      </c>
      <c r="C25" s="19" t="s">
        <v>25</v>
      </c>
      <c r="D25" s="28">
        <v>37.257534246575339</v>
      </c>
      <c r="E25" s="5">
        <v>12</v>
      </c>
      <c r="F25" s="29">
        <v>12</v>
      </c>
      <c r="G25" s="29">
        <f t="shared" si="0"/>
        <v>25.257534246575339</v>
      </c>
      <c r="H25" s="3">
        <v>123</v>
      </c>
      <c r="I25" s="32">
        <v>1.65</v>
      </c>
      <c r="J25" s="24">
        <v>45.17906336088155</v>
      </c>
      <c r="K25" s="19" t="s">
        <v>28</v>
      </c>
      <c r="L25" s="19" t="s">
        <v>28</v>
      </c>
      <c r="M25" s="32" t="s">
        <v>28</v>
      </c>
      <c r="N25" s="15" t="s">
        <v>26</v>
      </c>
      <c r="O25" s="4" t="s">
        <v>25</v>
      </c>
      <c r="P25" s="4" t="s">
        <v>25</v>
      </c>
      <c r="Q25" s="23" t="s">
        <v>36</v>
      </c>
      <c r="R25" s="20" t="s">
        <v>27</v>
      </c>
      <c r="S25" s="4" t="s">
        <v>25</v>
      </c>
      <c r="T25" s="4" t="s">
        <v>25</v>
      </c>
      <c r="U25" s="4" t="s">
        <v>25</v>
      </c>
      <c r="V25" s="4" t="s">
        <v>25</v>
      </c>
      <c r="W25" s="15" t="s">
        <v>29</v>
      </c>
      <c r="X25" s="8" t="s">
        <v>27</v>
      </c>
    </row>
    <row r="26" spans="1:24" x14ac:dyDescent="0.25">
      <c r="A26" s="18" t="s">
        <v>58</v>
      </c>
      <c r="B26" s="4" t="s">
        <v>25</v>
      </c>
      <c r="C26" s="19" t="s">
        <v>28</v>
      </c>
      <c r="D26" s="28">
        <v>77.128767123287673</v>
      </c>
      <c r="E26" s="31" t="s">
        <v>28</v>
      </c>
      <c r="F26" s="29">
        <v>10</v>
      </c>
      <c r="G26" s="31" t="s">
        <v>28</v>
      </c>
      <c r="H26" s="10">
        <v>71</v>
      </c>
      <c r="I26" s="32">
        <v>1.67</v>
      </c>
      <c r="J26" s="7">
        <v>25.458065904119906</v>
      </c>
      <c r="K26" s="5">
        <v>70</v>
      </c>
      <c r="L26" s="5">
        <v>97</v>
      </c>
      <c r="M26" s="6">
        <v>0.72164948453608246</v>
      </c>
      <c r="N26" s="15" t="s">
        <v>26</v>
      </c>
      <c r="O26" s="4" t="s">
        <v>25</v>
      </c>
      <c r="P26" s="20" t="s">
        <v>27</v>
      </c>
      <c r="Q26" s="30" t="s">
        <v>28</v>
      </c>
      <c r="R26" s="20">
        <v>1</v>
      </c>
      <c r="S26" s="20" t="s">
        <v>28</v>
      </c>
      <c r="T26" s="4" t="s">
        <v>25</v>
      </c>
      <c r="U26" s="8" t="s">
        <v>27</v>
      </c>
      <c r="V26" s="8" t="s">
        <v>27</v>
      </c>
      <c r="W26" s="15" t="s">
        <v>29</v>
      </c>
      <c r="X26" s="8" t="s">
        <v>27</v>
      </c>
    </row>
    <row r="27" spans="1:24" x14ac:dyDescent="0.25">
      <c r="A27" s="18" t="s">
        <v>59</v>
      </c>
      <c r="B27" s="4" t="s">
        <v>25</v>
      </c>
      <c r="C27" s="19" t="s">
        <v>25</v>
      </c>
      <c r="D27" s="28">
        <v>46.060273972602737</v>
      </c>
      <c r="E27" s="5">
        <v>13</v>
      </c>
      <c r="F27" s="29">
        <v>12</v>
      </c>
      <c r="G27" s="29">
        <f t="shared" ref="G27:G72" si="1">D27-E27</f>
        <v>33.060273972602737</v>
      </c>
      <c r="H27" s="5">
        <v>76</v>
      </c>
      <c r="I27" s="32">
        <v>1.72</v>
      </c>
      <c r="J27" s="7">
        <v>25.689561925365066</v>
      </c>
      <c r="K27" s="5">
        <v>78</v>
      </c>
      <c r="L27" s="10">
        <v>108</v>
      </c>
      <c r="M27" s="6">
        <v>0.72222222222222221</v>
      </c>
      <c r="N27" s="15" t="s">
        <v>26</v>
      </c>
      <c r="O27" s="4" t="s">
        <v>25</v>
      </c>
      <c r="P27" s="4" t="s">
        <v>25</v>
      </c>
      <c r="Q27" s="11" t="s">
        <v>39</v>
      </c>
      <c r="R27" s="20" t="s">
        <v>27</v>
      </c>
      <c r="S27" s="4" t="s">
        <v>25</v>
      </c>
      <c r="T27" s="4" t="s">
        <v>25</v>
      </c>
      <c r="U27" s="8" t="s">
        <v>27</v>
      </c>
      <c r="V27" s="8" t="s">
        <v>27</v>
      </c>
      <c r="W27" s="15" t="s">
        <v>29</v>
      </c>
      <c r="X27" s="8" t="s">
        <v>27</v>
      </c>
    </row>
    <row r="28" spans="1:24" x14ac:dyDescent="0.25">
      <c r="A28" s="18" t="s">
        <v>60</v>
      </c>
      <c r="B28" s="4" t="s">
        <v>25</v>
      </c>
      <c r="C28" s="19" t="s">
        <v>25</v>
      </c>
      <c r="D28" s="28">
        <v>55.249315068493154</v>
      </c>
      <c r="E28" s="5">
        <v>12</v>
      </c>
      <c r="F28" s="29">
        <v>12</v>
      </c>
      <c r="G28" s="29">
        <f t="shared" si="1"/>
        <v>43.249315068493154</v>
      </c>
      <c r="H28" s="3">
        <v>130</v>
      </c>
      <c r="I28" s="6">
        <v>1.54</v>
      </c>
      <c r="J28" s="24">
        <v>54.815314555574297</v>
      </c>
      <c r="K28" s="3">
        <v>123</v>
      </c>
      <c r="L28" s="29">
        <v>146</v>
      </c>
      <c r="M28" s="13">
        <v>0.84246575342465757</v>
      </c>
      <c r="N28" s="15" t="s">
        <v>26</v>
      </c>
      <c r="O28" s="4" t="s">
        <v>25</v>
      </c>
      <c r="P28" s="4" t="s">
        <v>25</v>
      </c>
      <c r="Q28" s="23" t="s">
        <v>36</v>
      </c>
      <c r="R28" s="20" t="s">
        <v>27</v>
      </c>
      <c r="S28" s="4" t="s">
        <v>25</v>
      </c>
      <c r="T28" s="4" t="s">
        <v>25</v>
      </c>
      <c r="U28" s="8" t="s">
        <v>27</v>
      </c>
      <c r="V28" s="8" t="s">
        <v>27</v>
      </c>
      <c r="W28" s="15" t="s">
        <v>29</v>
      </c>
      <c r="X28" s="8" t="s">
        <v>27</v>
      </c>
    </row>
    <row r="29" spans="1:24" x14ac:dyDescent="0.25">
      <c r="A29" s="18" t="s">
        <v>61</v>
      </c>
      <c r="B29" s="4" t="s">
        <v>25</v>
      </c>
      <c r="C29" s="19" t="s">
        <v>28</v>
      </c>
      <c r="D29" s="28">
        <v>33.6</v>
      </c>
      <c r="E29" s="5">
        <v>16</v>
      </c>
      <c r="F29" s="29">
        <v>11</v>
      </c>
      <c r="G29" s="29">
        <f t="shared" si="1"/>
        <v>17.600000000000001</v>
      </c>
      <c r="H29" s="3">
        <v>75</v>
      </c>
      <c r="I29" s="6">
        <v>1.5</v>
      </c>
      <c r="J29" s="7">
        <v>33.333333333333336</v>
      </c>
      <c r="K29" s="3">
        <v>89</v>
      </c>
      <c r="L29" s="29">
        <v>112</v>
      </c>
      <c r="M29" s="6">
        <v>0.7946428571428571</v>
      </c>
      <c r="N29" s="15" t="s">
        <v>26</v>
      </c>
      <c r="O29" s="4" t="s">
        <v>25</v>
      </c>
      <c r="P29" s="20" t="s">
        <v>27</v>
      </c>
      <c r="Q29" s="30" t="s">
        <v>28</v>
      </c>
      <c r="R29" s="20" t="s">
        <v>27</v>
      </c>
      <c r="S29" s="8" t="s">
        <v>27</v>
      </c>
      <c r="T29" s="8" t="s">
        <v>27</v>
      </c>
      <c r="U29" s="8" t="s">
        <v>27</v>
      </c>
      <c r="V29" s="8" t="s">
        <v>27</v>
      </c>
      <c r="W29" s="15" t="s">
        <v>29</v>
      </c>
      <c r="X29" s="8" t="s">
        <v>27</v>
      </c>
    </row>
    <row r="30" spans="1:24" x14ac:dyDescent="0.25">
      <c r="A30" s="18" t="s">
        <v>62</v>
      </c>
      <c r="B30" s="4" t="s">
        <v>25</v>
      </c>
      <c r="C30" s="19" t="s">
        <v>28</v>
      </c>
      <c r="D30" s="28">
        <v>62.778082191780825</v>
      </c>
      <c r="E30" s="5">
        <v>17</v>
      </c>
      <c r="F30" s="29">
        <v>12</v>
      </c>
      <c r="G30" s="29">
        <f t="shared" si="1"/>
        <v>45.778082191780825</v>
      </c>
      <c r="H30" s="3">
        <v>114</v>
      </c>
      <c r="I30" s="32">
        <v>1.65</v>
      </c>
      <c r="J30" s="24">
        <v>41.873278236914608</v>
      </c>
      <c r="K30" s="3">
        <v>104</v>
      </c>
      <c r="L30" s="29">
        <v>126</v>
      </c>
      <c r="M30" s="13">
        <v>0.82539682539682535</v>
      </c>
      <c r="N30" s="15" t="s">
        <v>26</v>
      </c>
      <c r="O30" s="4" t="s">
        <v>25</v>
      </c>
      <c r="P30" s="20" t="s">
        <v>27</v>
      </c>
      <c r="Q30" s="30" t="s">
        <v>28</v>
      </c>
      <c r="R30" s="20">
        <v>2</v>
      </c>
      <c r="S30" s="4" t="s">
        <v>25</v>
      </c>
      <c r="T30" s="4" t="s">
        <v>25</v>
      </c>
      <c r="U30" s="4" t="s">
        <v>25</v>
      </c>
      <c r="V30" s="8" t="s">
        <v>27</v>
      </c>
      <c r="W30" s="15" t="s">
        <v>29</v>
      </c>
      <c r="X30" s="8" t="s">
        <v>27</v>
      </c>
    </row>
    <row r="31" spans="1:24" x14ac:dyDescent="0.25">
      <c r="A31" s="18" t="s">
        <v>63</v>
      </c>
      <c r="B31" s="4" t="s">
        <v>25</v>
      </c>
      <c r="C31" s="19" t="s">
        <v>25</v>
      </c>
      <c r="D31" s="28">
        <v>35.709589041095889</v>
      </c>
      <c r="E31" s="5">
        <v>14</v>
      </c>
      <c r="F31" s="29">
        <v>14</v>
      </c>
      <c r="G31" s="29">
        <f t="shared" si="1"/>
        <v>21.709589041095889</v>
      </c>
      <c r="H31" s="3">
        <v>108</v>
      </c>
      <c r="I31" s="32">
        <v>1.68</v>
      </c>
      <c r="J31" s="22">
        <v>38.265306122448983</v>
      </c>
      <c r="K31" s="3">
        <v>92</v>
      </c>
      <c r="L31" s="29">
        <v>120</v>
      </c>
      <c r="M31" s="6">
        <v>0.76666666666666672</v>
      </c>
      <c r="N31" s="15" t="s">
        <v>26</v>
      </c>
      <c r="O31" s="4" t="s">
        <v>25</v>
      </c>
      <c r="P31" s="20" t="s">
        <v>27</v>
      </c>
      <c r="Q31" s="30" t="s">
        <v>28</v>
      </c>
      <c r="R31" s="20" t="s">
        <v>27</v>
      </c>
      <c r="S31" s="8" t="s">
        <v>27</v>
      </c>
      <c r="T31" s="4" t="s">
        <v>25</v>
      </c>
      <c r="U31" s="4" t="s">
        <v>25</v>
      </c>
      <c r="V31" s="8" t="s">
        <v>27</v>
      </c>
      <c r="W31" s="15" t="s">
        <v>29</v>
      </c>
      <c r="X31" s="8" t="s">
        <v>27</v>
      </c>
    </row>
    <row r="32" spans="1:24" x14ac:dyDescent="0.25">
      <c r="A32" s="18" t="s">
        <v>64</v>
      </c>
      <c r="B32" s="4" t="s">
        <v>25</v>
      </c>
      <c r="C32" s="19" t="s">
        <v>28</v>
      </c>
      <c r="D32" s="28">
        <v>48.9972602739726</v>
      </c>
      <c r="E32" s="5">
        <v>11</v>
      </c>
      <c r="F32" s="29">
        <v>12</v>
      </c>
      <c r="G32" s="29">
        <f t="shared" si="1"/>
        <v>37.9972602739726</v>
      </c>
      <c r="H32" s="3">
        <v>96</v>
      </c>
      <c r="I32" s="32">
        <v>1.62</v>
      </c>
      <c r="J32" s="22">
        <v>36.579789666209415</v>
      </c>
      <c r="K32" s="3">
        <v>90</v>
      </c>
      <c r="L32" s="29">
        <v>129</v>
      </c>
      <c r="M32" s="6">
        <v>0.69767441860465118</v>
      </c>
      <c r="N32" s="15" t="s">
        <v>26</v>
      </c>
      <c r="O32" s="4" t="s">
        <v>25</v>
      </c>
      <c r="P32" s="20" t="s">
        <v>28</v>
      </c>
      <c r="Q32" s="30" t="s">
        <v>28</v>
      </c>
      <c r="R32" s="20">
        <v>2</v>
      </c>
      <c r="S32" s="8" t="s">
        <v>27</v>
      </c>
      <c r="T32" s="4" t="s">
        <v>25</v>
      </c>
      <c r="U32" s="8" t="s">
        <v>27</v>
      </c>
      <c r="V32" s="8" t="s">
        <v>27</v>
      </c>
      <c r="W32" s="15" t="s">
        <v>29</v>
      </c>
      <c r="X32" s="8" t="s">
        <v>27</v>
      </c>
    </row>
    <row r="33" spans="1:24" x14ac:dyDescent="0.25">
      <c r="A33" s="18" t="s">
        <v>65</v>
      </c>
      <c r="B33" s="4" t="s">
        <v>25</v>
      </c>
      <c r="C33" s="19" t="s">
        <v>25</v>
      </c>
      <c r="D33" s="28">
        <v>46.035616438356165</v>
      </c>
      <c r="E33" s="5">
        <v>12</v>
      </c>
      <c r="F33" s="29">
        <v>12</v>
      </c>
      <c r="G33" s="29">
        <f t="shared" si="1"/>
        <v>34.035616438356165</v>
      </c>
      <c r="H33" s="3">
        <v>86</v>
      </c>
      <c r="I33" s="6">
        <v>1.6</v>
      </c>
      <c r="J33" s="7">
        <v>33.593749999999993</v>
      </c>
      <c r="K33" s="3">
        <v>90</v>
      </c>
      <c r="L33" s="29">
        <v>117</v>
      </c>
      <c r="M33" s="6">
        <v>0.76923076923076927</v>
      </c>
      <c r="N33" s="15" t="s">
        <v>26</v>
      </c>
      <c r="O33" s="4" t="s">
        <v>25</v>
      </c>
      <c r="P33" s="20" t="s">
        <v>27</v>
      </c>
      <c r="Q33" s="30" t="s">
        <v>28</v>
      </c>
      <c r="R33" s="20" t="s">
        <v>27</v>
      </c>
      <c r="S33" s="4" t="s">
        <v>25</v>
      </c>
      <c r="T33" s="4" t="s">
        <v>25</v>
      </c>
      <c r="U33" s="8" t="s">
        <v>27</v>
      </c>
      <c r="V33" s="8" t="s">
        <v>27</v>
      </c>
      <c r="W33" s="15" t="s">
        <v>29</v>
      </c>
      <c r="X33" s="8" t="s">
        <v>27</v>
      </c>
    </row>
    <row r="34" spans="1:24" x14ac:dyDescent="0.25">
      <c r="A34" s="18" t="s">
        <v>66</v>
      </c>
      <c r="B34" s="19" t="s">
        <v>27</v>
      </c>
      <c r="C34" s="19" t="s">
        <v>25</v>
      </c>
      <c r="D34" s="28">
        <v>46.010958904109586</v>
      </c>
      <c r="E34" s="5">
        <v>13</v>
      </c>
      <c r="F34" s="29">
        <v>13</v>
      </c>
      <c r="G34" s="29">
        <f t="shared" si="1"/>
        <v>33.010958904109586</v>
      </c>
      <c r="H34" s="3">
        <v>76.599999999999994</v>
      </c>
      <c r="I34" s="6">
        <v>1.46</v>
      </c>
      <c r="J34" s="22">
        <v>35.935447551135297</v>
      </c>
      <c r="K34" s="19" t="s">
        <v>28</v>
      </c>
      <c r="L34" s="19" t="s">
        <v>28</v>
      </c>
      <c r="M34" s="32" t="s">
        <v>28</v>
      </c>
      <c r="N34" s="15" t="s">
        <v>26</v>
      </c>
      <c r="O34" s="4" t="s">
        <v>25</v>
      </c>
      <c r="P34" s="20" t="s">
        <v>27</v>
      </c>
      <c r="Q34" s="30" t="s">
        <v>28</v>
      </c>
      <c r="R34" s="20" t="s">
        <v>28</v>
      </c>
      <c r="S34" s="4" t="s">
        <v>25</v>
      </c>
      <c r="T34" s="4" t="s">
        <v>25</v>
      </c>
      <c r="U34" s="8" t="s">
        <v>27</v>
      </c>
      <c r="V34" s="20" t="s">
        <v>28</v>
      </c>
      <c r="W34" s="33" t="s">
        <v>28</v>
      </c>
      <c r="X34" s="20" t="s">
        <v>28</v>
      </c>
    </row>
    <row r="35" spans="1:24" x14ac:dyDescent="0.25">
      <c r="A35" s="18" t="s">
        <v>67</v>
      </c>
      <c r="B35" s="19" t="s">
        <v>27</v>
      </c>
      <c r="C35" s="19" t="s">
        <v>28</v>
      </c>
      <c r="D35" s="28">
        <v>18.986301369863014</v>
      </c>
      <c r="E35" s="5">
        <v>10</v>
      </c>
      <c r="F35" s="29">
        <v>10</v>
      </c>
      <c r="G35" s="29">
        <f t="shared" si="1"/>
        <v>8.9863013698630141</v>
      </c>
      <c r="H35" s="3">
        <v>101.2</v>
      </c>
      <c r="I35" s="6">
        <v>1.6</v>
      </c>
      <c r="J35" s="22">
        <v>39.531249999999993</v>
      </c>
      <c r="K35" s="19" t="s">
        <v>28</v>
      </c>
      <c r="L35" s="19" t="s">
        <v>28</v>
      </c>
      <c r="M35" s="32" t="s">
        <v>28</v>
      </c>
      <c r="N35" s="15" t="s">
        <v>26</v>
      </c>
      <c r="O35" s="4" t="s">
        <v>25</v>
      </c>
      <c r="P35" s="20" t="s">
        <v>27</v>
      </c>
      <c r="Q35" s="30" t="s">
        <v>28</v>
      </c>
      <c r="R35" s="20" t="s">
        <v>28</v>
      </c>
      <c r="S35" s="4" t="s">
        <v>25</v>
      </c>
      <c r="T35" s="4" t="s">
        <v>25</v>
      </c>
      <c r="U35" s="20" t="s">
        <v>28</v>
      </c>
      <c r="V35" s="20" t="s">
        <v>28</v>
      </c>
      <c r="W35" s="33" t="s">
        <v>28</v>
      </c>
      <c r="X35" s="20" t="s">
        <v>28</v>
      </c>
    </row>
    <row r="36" spans="1:24" x14ac:dyDescent="0.25">
      <c r="A36" s="18" t="s">
        <v>68</v>
      </c>
      <c r="B36" s="19" t="s">
        <v>27</v>
      </c>
      <c r="C36" s="19" t="s">
        <v>28</v>
      </c>
      <c r="D36" s="28">
        <v>71.463013698630135</v>
      </c>
      <c r="E36" s="5">
        <v>14</v>
      </c>
      <c r="F36" s="29">
        <v>14</v>
      </c>
      <c r="G36" s="29">
        <f t="shared" si="1"/>
        <v>57.463013698630135</v>
      </c>
      <c r="H36" s="3">
        <v>105.4</v>
      </c>
      <c r="I36" s="6">
        <v>1.6</v>
      </c>
      <c r="J36" s="24">
        <v>41.171874999999993</v>
      </c>
      <c r="K36" s="8">
        <v>106</v>
      </c>
      <c r="L36" s="29">
        <v>144</v>
      </c>
      <c r="M36" s="6">
        <v>0.73611111111111116</v>
      </c>
      <c r="N36" s="15" t="s">
        <v>26</v>
      </c>
      <c r="O36" s="4" t="s">
        <v>25</v>
      </c>
      <c r="P36" s="4" t="s">
        <v>25</v>
      </c>
      <c r="Q36" s="23" t="s">
        <v>36</v>
      </c>
      <c r="R36" s="20" t="s">
        <v>27</v>
      </c>
      <c r="S36" s="4" t="s">
        <v>25</v>
      </c>
      <c r="T36" s="4" t="s">
        <v>25</v>
      </c>
      <c r="U36" s="8" t="s">
        <v>27</v>
      </c>
      <c r="V36" s="20" t="s">
        <v>28</v>
      </c>
      <c r="W36" s="15" t="s">
        <v>29</v>
      </c>
      <c r="X36" s="20" t="s">
        <v>28</v>
      </c>
    </row>
    <row r="37" spans="1:24" x14ac:dyDescent="0.25">
      <c r="A37" s="18" t="s">
        <v>69</v>
      </c>
      <c r="B37" s="19" t="s">
        <v>27</v>
      </c>
      <c r="C37" s="19" t="s">
        <v>28</v>
      </c>
      <c r="D37" s="28">
        <v>44.027397260273972</v>
      </c>
      <c r="E37" s="5">
        <v>14</v>
      </c>
      <c r="F37" s="29">
        <v>14</v>
      </c>
      <c r="G37" s="29">
        <f t="shared" si="1"/>
        <v>30.027397260273972</v>
      </c>
      <c r="H37" s="3">
        <v>108.3</v>
      </c>
      <c r="I37" s="34">
        <v>1.63</v>
      </c>
      <c r="J37" s="24">
        <v>40.761790056080393</v>
      </c>
      <c r="K37" s="8">
        <v>102</v>
      </c>
      <c r="L37" s="29">
        <v>141</v>
      </c>
      <c r="M37" s="6">
        <v>0.72340425531914898</v>
      </c>
      <c r="N37" s="15" t="s">
        <v>26</v>
      </c>
      <c r="O37" s="4" t="s">
        <v>25</v>
      </c>
      <c r="P37" s="20" t="s">
        <v>27</v>
      </c>
      <c r="Q37" s="30" t="s">
        <v>28</v>
      </c>
      <c r="R37" s="20" t="s">
        <v>27</v>
      </c>
      <c r="S37" s="4" t="s">
        <v>25</v>
      </c>
      <c r="T37" s="8" t="s">
        <v>27</v>
      </c>
      <c r="U37" s="8" t="s">
        <v>27</v>
      </c>
      <c r="V37" s="8" t="s">
        <v>27</v>
      </c>
      <c r="W37" s="15" t="s">
        <v>29</v>
      </c>
      <c r="X37" s="20" t="s">
        <v>28</v>
      </c>
    </row>
    <row r="38" spans="1:24" x14ac:dyDescent="0.25">
      <c r="A38" s="18" t="s">
        <v>70</v>
      </c>
      <c r="B38" s="19" t="s">
        <v>27</v>
      </c>
      <c r="C38" s="19" t="s">
        <v>28</v>
      </c>
      <c r="D38" s="28">
        <v>58.753424657534246</v>
      </c>
      <c r="E38" s="5">
        <v>10</v>
      </c>
      <c r="F38" s="29">
        <v>10</v>
      </c>
      <c r="G38" s="29">
        <f t="shared" si="1"/>
        <v>48.753424657534246</v>
      </c>
      <c r="H38" s="3">
        <v>107</v>
      </c>
      <c r="I38" s="6">
        <v>1.54</v>
      </c>
      <c r="J38" s="24">
        <v>45.117220441895768</v>
      </c>
      <c r="K38" s="3">
        <v>98.5</v>
      </c>
      <c r="L38" s="29">
        <v>131</v>
      </c>
      <c r="M38" s="6">
        <v>0.75190839694656486</v>
      </c>
      <c r="N38" s="15" t="s">
        <v>26</v>
      </c>
      <c r="O38" s="4" t="s">
        <v>25</v>
      </c>
      <c r="P38" s="20" t="s">
        <v>27</v>
      </c>
      <c r="Q38" s="30" t="s">
        <v>28</v>
      </c>
      <c r="R38" s="20" t="s">
        <v>27</v>
      </c>
      <c r="S38" s="4" t="s">
        <v>25</v>
      </c>
      <c r="T38" s="4" t="s">
        <v>25</v>
      </c>
      <c r="U38" s="8" t="s">
        <v>27</v>
      </c>
      <c r="V38" s="8" t="s">
        <v>27</v>
      </c>
      <c r="W38" s="15" t="s">
        <v>29</v>
      </c>
      <c r="X38" s="20" t="s">
        <v>28</v>
      </c>
    </row>
    <row r="39" spans="1:24" x14ac:dyDescent="0.25">
      <c r="A39" s="18" t="s">
        <v>71</v>
      </c>
      <c r="B39" s="19" t="s">
        <v>27</v>
      </c>
      <c r="C39" s="19" t="s">
        <v>28</v>
      </c>
      <c r="D39" s="28">
        <v>22.69041095890411</v>
      </c>
      <c r="E39" s="5">
        <v>8</v>
      </c>
      <c r="F39" s="29">
        <v>14</v>
      </c>
      <c r="G39" s="29">
        <f t="shared" si="1"/>
        <v>14.69041095890411</v>
      </c>
      <c r="H39" s="5">
        <v>66.900000000000006</v>
      </c>
      <c r="I39" s="34">
        <v>1.68</v>
      </c>
      <c r="J39" s="7">
        <v>23.703231292517014</v>
      </c>
      <c r="K39" s="4">
        <v>69</v>
      </c>
      <c r="L39" s="5">
        <v>99.5</v>
      </c>
      <c r="M39" s="6">
        <v>0.69346733668341709</v>
      </c>
      <c r="N39" s="15" t="s">
        <v>26</v>
      </c>
      <c r="O39" s="4" t="s">
        <v>25</v>
      </c>
      <c r="P39" s="20" t="s">
        <v>27</v>
      </c>
      <c r="Q39" s="30" t="s">
        <v>28</v>
      </c>
      <c r="R39" s="20" t="s">
        <v>27</v>
      </c>
      <c r="S39" s="8" t="s">
        <v>27</v>
      </c>
      <c r="T39" s="4" t="s">
        <v>25</v>
      </c>
      <c r="U39" s="8" t="s">
        <v>27</v>
      </c>
      <c r="V39" s="8" t="s">
        <v>27</v>
      </c>
      <c r="W39" s="33" t="s">
        <v>28</v>
      </c>
      <c r="X39" s="20" t="s">
        <v>28</v>
      </c>
    </row>
    <row r="40" spans="1:24" x14ac:dyDescent="0.25">
      <c r="A40" s="18" t="s">
        <v>72</v>
      </c>
      <c r="B40" s="19" t="s">
        <v>27</v>
      </c>
      <c r="C40" s="19" t="s">
        <v>28</v>
      </c>
      <c r="D40" s="28">
        <v>25.843835616438355</v>
      </c>
      <c r="E40" s="5">
        <v>13</v>
      </c>
      <c r="F40" s="29">
        <v>13</v>
      </c>
      <c r="G40" s="29">
        <f t="shared" si="1"/>
        <v>12.843835616438355</v>
      </c>
      <c r="H40" s="10">
        <v>83.1</v>
      </c>
      <c r="I40" s="34">
        <v>1.75</v>
      </c>
      <c r="J40" s="7">
        <v>27.134693877551019</v>
      </c>
      <c r="K40" s="4">
        <v>77</v>
      </c>
      <c r="L40" s="10">
        <v>103</v>
      </c>
      <c r="M40" s="6">
        <v>0.74757281553398058</v>
      </c>
      <c r="N40" s="15" t="s">
        <v>26</v>
      </c>
      <c r="O40" s="4" t="s">
        <v>25</v>
      </c>
      <c r="P40" s="20" t="s">
        <v>27</v>
      </c>
      <c r="Q40" s="30" t="s">
        <v>28</v>
      </c>
      <c r="R40" s="20" t="s">
        <v>27</v>
      </c>
      <c r="S40" s="4" t="s">
        <v>25</v>
      </c>
      <c r="T40" s="4" t="s">
        <v>25</v>
      </c>
      <c r="U40" s="8" t="s">
        <v>27</v>
      </c>
      <c r="V40" s="8" t="s">
        <v>27</v>
      </c>
      <c r="W40" s="15" t="s">
        <v>29</v>
      </c>
      <c r="X40" s="20" t="s">
        <v>28</v>
      </c>
    </row>
    <row r="41" spans="1:24" x14ac:dyDescent="0.25">
      <c r="A41" s="18" t="s">
        <v>73</v>
      </c>
      <c r="B41" s="19" t="s">
        <v>27</v>
      </c>
      <c r="C41" s="19" t="s">
        <v>28</v>
      </c>
      <c r="D41" s="28">
        <v>19.402739726027399</v>
      </c>
      <c r="E41" s="5">
        <v>11</v>
      </c>
      <c r="F41" s="29">
        <v>10</v>
      </c>
      <c r="G41" s="29">
        <f t="shared" si="1"/>
        <v>8.4027397260273986</v>
      </c>
      <c r="H41" s="3">
        <v>107</v>
      </c>
      <c r="I41" s="34">
        <v>1.67</v>
      </c>
      <c r="J41" s="22">
        <v>38.366381010434225</v>
      </c>
      <c r="K41" s="8">
        <v>105</v>
      </c>
      <c r="L41" s="29">
        <v>136</v>
      </c>
      <c r="M41" s="6">
        <v>0.7720588235294118</v>
      </c>
      <c r="N41" s="15" t="s">
        <v>26</v>
      </c>
      <c r="O41" s="4" t="s">
        <v>25</v>
      </c>
      <c r="P41" s="20" t="s">
        <v>27</v>
      </c>
      <c r="Q41" s="30" t="s">
        <v>28</v>
      </c>
      <c r="R41" s="20" t="s">
        <v>27</v>
      </c>
      <c r="S41" s="8" t="s">
        <v>27</v>
      </c>
      <c r="T41" s="4" t="s">
        <v>25</v>
      </c>
      <c r="U41" s="8" t="s">
        <v>27</v>
      </c>
      <c r="V41" s="8" t="s">
        <v>27</v>
      </c>
      <c r="W41" s="33" t="s">
        <v>28</v>
      </c>
      <c r="X41" s="20" t="s">
        <v>28</v>
      </c>
    </row>
    <row r="42" spans="1:24" x14ac:dyDescent="0.25">
      <c r="A42" s="18" t="s">
        <v>74</v>
      </c>
      <c r="B42" s="4" t="s">
        <v>25</v>
      </c>
      <c r="C42" s="19" t="s">
        <v>25</v>
      </c>
      <c r="D42" s="28">
        <v>32.652054794520545</v>
      </c>
      <c r="E42" s="5">
        <v>20</v>
      </c>
      <c r="F42" s="19" t="s">
        <v>28</v>
      </c>
      <c r="G42" s="29">
        <f t="shared" si="1"/>
        <v>12.652054794520545</v>
      </c>
      <c r="H42" s="3">
        <v>84</v>
      </c>
      <c r="I42" s="32">
        <v>1.66</v>
      </c>
      <c r="J42" s="7">
        <v>30.483379300333869</v>
      </c>
      <c r="K42" s="10">
        <v>81</v>
      </c>
      <c r="L42" s="29">
        <v>118</v>
      </c>
      <c r="M42" s="6">
        <v>0.68644067796610164</v>
      </c>
      <c r="N42" s="15" t="s">
        <v>26</v>
      </c>
      <c r="O42" s="8" t="s">
        <v>27</v>
      </c>
      <c r="P42" s="20" t="s">
        <v>27</v>
      </c>
      <c r="Q42" s="30" t="s">
        <v>28</v>
      </c>
      <c r="R42" s="20">
        <v>2</v>
      </c>
      <c r="S42" s="20" t="s">
        <v>28</v>
      </c>
      <c r="T42" s="20" t="s">
        <v>28</v>
      </c>
      <c r="U42" s="8" t="s">
        <v>27</v>
      </c>
      <c r="V42" s="4" t="s">
        <v>25</v>
      </c>
      <c r="W42" s="15" t="s">
        <v>29</v>
      </c>
      <c r="X42" s="8" t="s">
        <v>27</v>
      </c>
    </row>
    <row r="43" spans="1:24" x14ac:dyDescent="0.25">
      <c r="A43" s="18" t="s">
        <v>75</v>
      </c>
      <c r="B43" s="19" t="s">
        <v>27</v>
      </c>
      <c r="C43" s="19" t="s">
        <v>76</v>
      </c>
      <c r="D43" s="28">
        <v>60.109589041095887</v>
      </c>
      <c r="E43" s="5">
        <v>16</v>
      </c>
      <c r="F43" s="29">
        <v>12</v>
      </c>
      <c r="G43" s="29">
        <f t="shared" si="1"/>
        <v>44.109589041095887</v>
      </c>
      <c r="H43" s="3">
        <v>94.5</v>
      </c>
      <c r="I43" s="32">
        <v>1.71</v>
      </c>
      <c r="J43" s="7">
        <v>32.317636195752542</v>
      </c>
      <c r="K43" s="3">
        <v>97</v>
      </c>
      <c r="L43" s="29">
        <v>116</v>
      </c>
      <c r="M43" s="13">
        <v>0.83620689655172409</v>
      </c>
      <c r="N43" s="15" t="s">
        <v>26</v>
      </c>
      <c r="O43" s="4" t="s">
        <v>25</v>
      </c>
      <c r="P43" s="4" t="s">
        <v>25</v>
      </c>
      <c r="Q43" s="11" t="s">
        <v>39</v>
      </c>
      <c r="R43" s="20" t="s">
        <v>27</v>
      </c>
      <c r="S43" s="20" t="s">
        <v>28</v>
      </c>
      <c r="T43" s="20" t="s">
        <v>28</v>
      </c>
      <c r="U43" s="8" t="s">
        <v>27</v>
      </c>
      <c r="V43" s="8" t="s">
        <v>27</v>
      </c>
      <c r="W43" s="15" t="s">
        <v>29</v>
      </c>
      <c r="X43" s="8" t="s">
        <v>27</v>
      </c>
    </row>
    <row r="44" spans="1:24" x14ac:dyDescent="0.25">
      <c r="A44" s="18" t="s">
        <v>77</v>
      </c>
      <c r="B44" s="19" t="s">
        <v>27</v>
      </c>
      <c r="C44" s="19" t="s">
        <v>25</v>
      </c>
      <c r="D44" s="28">
        <v>36.424657534246577</v>
      </c>
      <c r="E44" s="5">
        <v>11</v>
      </c>
      <c r="F44" s="29">
        <v>9</v>
      </c>
      <c r="G44" s="29">
        <f t="shared" si="1"/>
        <v>25.424657534246577</v>
      </c>
      <c r="H44" s="3">
        <v>85.5</v>
      </c>
      <c r="I44" s="32">
        <v>1.64</v>
      </c>
      <c r="J44" s="7">
        <v>31.789113622843551</v>
      </c>
      <c r="K44" s="10">
        <v>88</v>
      </c>
      <c r="L44" s="29">
        <v>119</v>
      </c>
      <c r="M44" s="6">
        <v>0.73949579831932777</v>
      </c>
      <c r="N44" s="15" t="s">
        <v>26</v>
      </c>
      <c r="O44" s="8" t="s">
        <v>27</v>
      </c>
      <c r="P44" s="20" t="s">
        <v>27</v>
      </c>
      <c r="Q44" s="30" t="s">
        <v>28</v>
      </c>
      <c r="R44" s="20">
        <v>1</v>
      </c>
      <c r="S44" s="20" t="s">
        <v>28</v>
      </c>
      <c r="T44" s="20" t="s">
        <v>28</v>
      </c>
      <c r="U44" s="8" t="s">
        <v>27</v>
      </c>
      <c r="V44" s="8" t="s">
        <v>27</v>
      </c>
      <c r="W44" s="15" t="s">
        <v>29</v>
      </c>
      <c r="X44" s="8" t="s">
        <v>27</v>
      </c>
    </row>
    <row r="45" spans="1:24" x14ac:dyDescent="0.25">
      <c r="A45" s="18" t="s">
        <v>78</v>
      </c>
      <c r="B45" s="4" t="s">
        <v>25</v>
      </c>
      <c r="C45" s="19" t="s">
        <v>28</v>
      </c>
      <c r="D45" s="28">
        <v>36.331506849315069</v>
      </c>
      <c r="E45" s="10">
        <v>29</v>
      </c>
      <c r="F45" s="19" t="s">
        <v>28</v>
      </c>
      <c r="G45" s="29">
        <f t="shared" si="1"/>
        <v>7.331506849315069</v>
      </c>
      <c r="H45" s="3">
        <v>119</v>
      </c>
      <c r="I45" s="6">
        <v>1.6</v>
      </c>
      <c r="J45" s="24">
        <v>46.484374999999993</v>
      </c>
      <c r="K45" s="3">
        <v>110</v>
      </c>
      <c r="L45" s="29">
        <v>140</v>
      </c>
      <c r="M45" s="6">
        <v>0.7857142857142857</v>
      </c>
      <c r="N45" s="33" t="s">
        <v>79</v>
      </c>
      <c r="O45" s="4" t="s">
        <v>25</v>
      </c>
      <c r="P45" s="4" t="s">
        <v>25</v>
      </c>
      <c r="Q45" s="23" t="s">
        <v>36</v>
      </c>
      <c r="R45" s="20" t="s">
        <v>27</v>
      </c>
      <c r="S45" s="20" t="s">
        <v>28</v>
      </c>
      <c r="T45" s="20" t="s">
        <v>28</v>
      </c>
      <c r="U45" s="8" t="s">
        <v>27</v>
      </c>
      <c r="V45" s="8" t="s">
        <v>27</v>
      </c>
      <c r="W45" s="9" t="s">
        <v>49</v>
      </c>
      <c r="X45" s="8" t="s">
        <v>27</v>
      </c>
    </row>
    <row r="46" spans="1:24" x14ac:dyDescent="0.25">
      <c r="A46" s="18" t="s">
        <v>80</v>
      </c>
      <c r="B46" s="4" t="s">
        <v>25</v>
      </c>
      <c r="C46" s="19" t="s">
        <v>25</v>
      </c>
      <c r="D46" s="28">
        <v>53.424657534246577</v>
      </c>
      <c r="E46" s="10">
        <v>27</v>
      </c>
      <c r="F46" s="29">
        <v>16</v>
      </c>
      <c r="G46" s="29">
        <f t="shared" si="1"/>
        <v>26.424657534246577</v>
      </c>
      <c r="H46" s="3">
        <v>95.4</v>
      </c>
      <c r="I46" s="32">
        <v>1.64</v>
      </c>
      <c r="J46" s="22">
        <v>35.469958358120174</v>
      </c>
      <c r="K46" s="3">
        <v>104</v>
      </c>
      <c r="L46" s="29">
        <v>122</v>
      </c>
      <c r="M46" s="13">
        <v>0.85245901639344257</v>
      </c>
      <c r="N46" s="15" t="s">
        <v>26</v>
      </c>
      <c r="O46" s="8" t="s">
        <v>27</v>
      </c>
      <c r="P46" s="4" t="s">
        <v>25</v>
      </c>
      <c r="Q46" s="23" t="s">
        <v>36</v>
      </c>
      <c r="R46" s="20">
        <v>1</v>
      </c>
      <c r="S46" s="20" t="s">
        <v>28</v>
      </c>
      <c r="T46" s="20" t="s">
        <v>28</v>
      </c>
      <c r="U46" s="8" t="s">
        <v>27</v>
      </c>
      <c r="V46" s="8" t="s">
        <v>27</v>
      </c>
      <c r="W46" s="15" t="s">
        <v>29</v>
      </c>
      <c r="X46" s="8" t="s">
        <v>27</v>
      </c>
    </row>
    <row r="47" spans="1:24" x14ac:dyDescent="0.25">
      <c r="A47" s="18" t="s">
        <v>81</v>
      </c>
      <c r="B47" s="4" t="s">
        <v>25</v>
      </c>
      <c r="C47" s="19" t="s">
        <v>25</v>
      </c>
      <c r="D47" s="28">
        <v>39.106849315068494</v>
      </c>
      <c r="E47" s="5">
        <v>14</v>
      </c>
      <c r="F47" s="29">
        <v>14</v>
      </c>
      <c r="G47" s="29">
        <f t="shared" si="1"/>
        <v>25.106849315068494</v>
      </c>
      <c r="H47" s="5">
        <v>63</v>
      </c>
      <c r="I47" s="32">
        <v>1.67</v>
      </c>
      <c r="J47" s="7">
        <v>22.589551436050055</v>
      </c>
      <c r="K47" s="5">
        <v>68</v>
      </c>
      <c r="L47" s="10">
        <v>104</v>
      </c>
      <c r="M47" s="6">
        <v>0.65384615384615385</v>
      </c>
      <c r="N47" s="15" t="s">
        <v>26</v>
      </c>
      <c r="O47" s="4" t="s">
        <v>25</v>
      </c>
      <c r="P47" s="4" t="s">
        <v>25</v>
      </c>
      <c r="Q47" s="11" t="s">
        <v>82</v>
      </c>
      <c r="R47" s="20" t="s">
        <v>27</v>
      </c>
      <c r="S47" s="20" t="s">
        <v>28</v>
      </c>
      <c r="T47" s="20" t="s">
        <v>28</v>
      </c>
      <c r="U47" s="8" t="s">
        <v>27</v>
      </c>
      <c r="V47" s="8" t="s">
        <v>27</v>
      </c>
      <c r="W47" s="9" t="s">
        <v>49</v>
      </c>
      <c r="X47" s="8" t="s">
        <v>27</v>
      </c>
    </row>
    <row r="48" spans="1:24" x14ac:dyDescent="0.25">
      <c r="A48" s="18" t="s">
        <v>83</v>
      </c>
      <c r="B48" s="19" t="s">
        <v>27</v>
      </c>
      <c r="C48" s="19" t="s">
        <v>25</v>
      </c>
      <c r="D48" s="28">
        <v>52.739726027397261</v>
      </c>
      <c r="E48" s="5">
        <v>12</v>
      </c>
      <c r="F48" s="29">
        <v>12</v>
      </c>
      <c r="G48" s="29">
        <f t="shared" si="1"/>
        <v>40.739726027397261</v>
      </c>
      <c r="H48" s="10">
        <v>78.2</v>
      </c>
      <c r="I48" s="32">
        <v>1.7</v>
      </c>
      <c r="J48" s="7">
        <v>27.058823529411768</v>
      </c>
      <c r="K48" s="5">
        <v>78</v>
      </c>
      <c r="L48" s="10">
        <v>110</v>
      </c>
      <c r="M48" s="6">
        <v>0.70909090909090911</v>
      </c>
      <c r="N48" s="15" t="s">
        <v>26</v>
      </c>
      <c r="O48" s="8" t="s">
        <v>27</v>
      </c>
      <c r="P48" s="20" t="s">
        <v>27</v>
      </c>
      <c r="Q48" s="30" t="s">
        <v>28</v>
      </c>
      <c r="R48" s="20" t="s">
        <v>27</v>
      </c>
      <c r="S48" s="20" t="s">
        <v>28</v>
      </c>
      <c r="T48" s="20" t="s">
        <v>28</v>
      </c>
      <c r="U48" s="8" t="s">
        <v>27</v>
      </c>
      <c r="V48" s="8" t="s">
        <v>27</v>
      </c>
      <c r="W48" s="15" t="s">
        <v>29</v>
      </c>
      <c r="X48" s="8" t="s">
        <v>27</v>
      </c>
    </row>
    <row r="49" spans="1:24" x14ac:dyDescent="0.25">
      <c r="A49" s="18" t="s">
        <v>84</v>
      </c>
      <c r="B49" s="4" t="s">
        <v>25</v>
      </c>
      <c r="C49" s="19" t="s">
        <v>25</v>
      </c>
      <c r="D49" s="28">
        <v>41.726027397260275</v>
      </c>
      <c r="E49" s="5">
        <v>13</v>
      </c>
      <c r="F49" s="29">
        <v>13</v>
      </c>
      <c r="G49" s="29">
        <f t="shared" si="1"/>
        <v>28.726027397260275</v>
      </c>
      <c r="H49" s="3">
        <v>101</v>
      </c>
      <c r="I49" s="32">
        <v>1.69</v>
      </c>
      <c r="J49" s="22">
        <v>35.362907461223351</v>
      </c>
      <c r="K49" s="3">
        <v>90</v>
      </c>
      <c r="L49" s="29">
        <v>136</v>
      </c>
      <c r="M49" s="6">
        <v>0.66176470588235292</v>
      </c>
      <c r="N49" s="15" t="s">
        <v>26</v>
      </c>
      <c r="O49" s="4" t="s">
        <v>25</v>
      </c>
      <c r="P49" s="20" t="s">
        <v>27</v>
      </c>
      <c r="Q49" s="30" t="s">
        <v>28</v>
      </c>
      <c r="R49" s="20">
        <v>2</v>
      </c>
      <c r="S49" s="20" t="s">
        <v>28</v>
      </c>
      <c r="T49" s="20" t="s">
        <v>28</v>
      </c>
      <c r="U49" s="8" t="s">
        <v>27</v>
      </c>
      <c r="V49" s="8" t="s">
        <v>27</v>
      </c>
      <c r="W49" s="15" t="s">
        <v>29</v>
      </c>
      <c r="X49" s="8" t="s">
        <v>27</v>
      </c>
    </row>
    <row r="50" spans="1:24" x14ac:dyDescent="0.25">
      <c r="A50" s="18" t="s">
        <v>85</v>
      </c>
      <c r="B50" s="4" t="s">
        <v>25</v>
      </c>
      <c r="C50" s="19" t="s">
        <v>28</v>
      </c>
      <c r="D50" s="28">
        <v>59.605479452054794</v>
      </c>
      <c r="E50" s="5">
        <v>13</v>
      </c>
      <c r="F50" s="29">
        <v>13</v>
      </c>
      <c r="G50" s="29">
        <f t="shared" si="1"/>
        <v>46.605479452054794</v>
      </c>
      <c r="H50" s="5">
        <v>61</v>
      </c>
      <c r="I50" s="6">
        <v>1.61</v>
      </c>
      <c r="J50" s="7">
        <v>23.533042706685695</v>
      </c>
      <c r="K50" s="10">
        <v>83</v>
      </c>
      <c r="L50" s="10">
        <v>103</v>
      </c>
      <c r="M50" s="13">
        <v>0.80582524271844658</v>
      </c>
      <c r="N50" s="33" t="s">
        <v>86</v>
      </c>
      <c r="O50" s="20" t="s">
        <v>28</v>
      </c>
      <c r="P50" s="20" t="s">
        <v>27</v>
      </c>
      <c r="Q50" s="30" t="s">
        <v>28</v>
      </c>
      <c r="R50" s="20">
        <v>2</v>
      </c>
      <c r="S50" s="20" t="s">
        <v>28</v>
      </c>
      <c r="T50" s="20" t="s">
        <v>28</v>
      </c>
      <c r="U50" s="8" t="s">
        <v>27</v>
      </c>
      <c r="V50" s="8" t="s">
        <v>27</v>
      </c>
      <c r="W50" s="15" t="s">
        <v>29</v>
      </c>
      <c r="X50" s="8" t="s">
        <v>27</v>
      </c>
    </row>
    <row r="51" spans="1:24" x14ac:dyDescent="0.25">
      <c r="A51" s="18" t="s">
        <v>87</v>
      </c>
      <c r="B51" s="4" t="s">
        <v>25</v>
      </c>
      <c r="C51" s="19" t="s">
        <v>25</v>
      </c>
      <c r="D51" s="28">
        <v>53.115068493150687</v>
      </c>
      <c r="E51" s="5">
        <v>9</v>
      </c>
      <c r="F51" s="29">
        <v>11</v>
      </c>
      <c r="G51" s="29">
        <f t="shared" si="1"/>
        <v>44.115068493150687</v>
      </c>
      <c r="H51" s="10">
        <v>78</v>
      </c>
      <c r="I51" s="32">
        <v>1.64</v>
      </c>
      <c r="J51" s="7">
        <v>29.000594883997625</v>
      </c>
      <c r="K51" s="10">
        <v>87</v>
      </c>
      <c r="L51" s="29">
        <v>124</v>
      </c>
      <c r="M51" s="6">
        <v>0.70161290322580649</v>
      </c>
      <c r="N51" s="15" t="s">
        <v>26</v>
      </c>
      <c r="O51" s="4" t="s">
        <v>25</v>
      </c>
      <c r="P51" s="4" t="s">
        <v>25</v>
      </c>
      <c r="Q51" s="2" t="s">
        <v>34</v>
      </c>
      <c r="R51" s="20">
        <v>2</v>
      </c>
      <c r="S51" s="20" t="s">
        <v>28</v>
      </c>
      <c r="T51" s="20" t="s">
        <v>28</v>
      </c>
      <c r="U51" s="8" t="s">
        <v>27</v>
      </c>
      <c r="V51" s="8" t="s">
        <v>27</v>
      </c>
      <c r="W51" s="15" t="s">
        <v>29</v>
      </c>
      <c r="X51" s="8" t="s">
        <v>27</v>
      </c>
    </row>
    <row r="52" spans="1:24" x14ac:dyDescent="0.25">
      <c r="A52" s="18" t="s">
        <v>88</v>
      </c>
      <c r="B52" s="4" t="s">
        <v>25</v>
      </c>
      <c r="C52" s="19" t="s">
        <v>28</v>
      </c>
      <c r="D52" s="28">
        <v>53.4</v>
      </c>
      <c r="E52" s="5">
        <v>15</v>
      </c>
      <c r="F52" s="29">
        <v>10</v>
      </c>
      <c r="G52" s="29">
        <f t="shared" si="1"/>
        <v>38.4</v>
      </c>
      <c r="H52" s="3">
        <v>85</v>
      </c>
      <c r="I52" s="32">
        <v>1.67</v>
      </c>
      <c r="J52" s="7">
        <v>30.477966223242138</v>
      </c>
      <c r="K52" s="10">
        <v>85</v>
      </c>
      <c r="L52" s="29">
        <v>117</v>
      </c>
      <c r="M52" s="6">
        <v>0.72649572649572647</v>
      </c>
      <c r="N52" s="33" t="s">
        <v>86</v>
      </c>
      <c r="O52" s="4" t="s">
        <v>25</v>
      </c>
      <c r="P52" s="20" t="s">
        <v>27</v>
      </c>
      <c r="Q52" s="30" t="s">
        <v>28</v>
      </c>
      <c r="R52" s="20" t="s">
        <v>27</v>
      </c>
      <c r="S52" s="20" t="s">
        <v>28</v>
      </c>
      <c r="T52" s="20" t="s">
        <v>28</v>
      </c>
      <c r="U52" s="8" t="s">
        <v>27</v>
      </c>
      <c r="V52" s="8" t="s">
        <v>27</v>
      </c>
      <c r="W52" s="15" t="s">
        <v>29</v>
      </c>
      <c r="X52" s="8" t="s">
        <v>27</v>
      </c>
    </row>
    <row r="53" spans="1:24" x14ac:dyDescent="0.25">
      <c r="A53" s="18" t="s">
        <v>89</v>
      </c>
      <c r="B53" s="4" t="s">
        <v>25</v>
      </c>
      <c r="C53" s="19" t="s">
        <v>25</v>
      </c>
      <c r="D53" s="28">
        <v>42.232876712328768</v>
      </c>
      <c r="E53" s="3">
        <v>36</v>
      </c>
      <c r="F53" s="29">
        <v>12</v>
      </c>
      <c r="G53" s="29">
        <f t="shared" si="1"/>
        <v>6.2328767123287676</v>
      </c>
      <c r="H53" s="3">
        <v>87</v>
      </c>
      <c r="I53" s="32">
        <v>1.69</v>
      </c>
      <c r="J53" s="7">
        <v>30.461118308182492</v>
      </c>
      <c r="K53" s="3">
        <v>96</v>
      </c>
      <c r="L53" s="29">
        <v>116</v>
      </c>
      <c r="M53" s="13">
        <v>0.82758620689655171</v>
      </c>
      <c r="N53" s="15" t="s">
        <v>26</v>
      </c>
      <c r="O53" s="4" t="s">
        <v>25</v>
      </c>
      <c r="P53" s="20" t="s">
        <v>27</v>
      </c>
      <c r="Q53" s="30" t="s">
        <v>28</v>
      </c>
      <c r="R53" s="20" t="s">
        <v>27</v>
      </c>
      <c r="S53" s="20" t="s">
        <v>28</v>
      </c>
      <c r="T53" s="20" t="s">
        <v>28</v>
      </c>
      <c r="U53" s="8" t="s">
        <v>27</v>
      </c>
      <c r="V53" s="8" t="s">
        <v>27</v>
      </c>
      <c r="W53" s="15" t="s">
        <v>29</v>
      </c>
      <c r="X53" s="8" t="s">
        <v>27</v>
      </c>
    </row>
    <row r="54" spans="1:24" x14ac:dyDescent="0.25">
      <c r="A54" s="18" t="s">
        <v>90</v>
      </c>
      <c r="B54" s="4" t="s">
        <v>25</v>
      </c>
      <c r="C54" s="19" t="s">
        <v>25</v>
      </c>
      <c r="D54" s="28">
        <v>48.479452054794521</v>
      </c>
      <c r="E54" s="5">
        <v>12</v>
      </c>
      <c r="F54" s="29">
        <v>12</v>
      </c>
      <c r="G54" s="29">
        <f t="shared" si="1"/>
        <v>36.479452054794521</v>
      </c>
      <c r="H54" s="3">
        <v>110</v>
      </c>
      <c r="I54" s="32">
        <v>1.7</v>
      </c>
      <c r="J54" s="22">
        <v>38.062283737024224</v>
      </c>
      <c r="K54" s="19" t="s">
        <v>28</v>
      </c>
      <c r="L54" s="19" t="s">
        <v>28</v>
      </c>
      <c r="M54" s="32" t="s">
        <v>28</v>
      </c>
      <c r="N54" s="15" t="s">
        <v>26</v>
      </c>
      <c r="O54" s="4" t="s">
        <v>25</v>
      </c>
      <c r="P54" s="4" t="s">
        <v>25</v>
      </c>
      <c r="Q54" s="30" t="s">
        <v>28</v>
      </c>
      <c r="R54" s="20" t="s">
        <v>27</v>
      </c>
      <c r="S54" s="20" t="s">
        <v>28</v>
      </c>
      <c r="T54" s="20" t="s">
        <v>28</v>
      </c>
      <c r="U54" s="8" t="s">
        <v>27</v>
      </c>
      <c r="V54" s="8" t="s">
        <v>27</v>
      </c>
      <c r="W54" s="15" t="s">
        <v>29</v>
      </c>
      <c r="X54" s="8" t="s">
        <v>27</v>
      </c>
    </row>
    <row r="55" spans="1:24" x14ac:dyDescent="0.25">
      <c r="A55" s="18" t="s">
        <v>91</v>
      </c>
      <c r="B55" s="4" t="s">
        <v>25</v>
      </c>
      <c r="C55" s="19" t="s">
        <v>25</v>
      </c>
      <c r="D55" s="28">
        <v>72.682191780821924</v>
      </c>
      <c r="E55" s="3">
        <v>43</v>
      </c>
      <c r="F55" s="29">
        <v>10</v>
      </c>
      <c r="G55" s="29">
        <f t="shared" si="1"/>
        <v>29.682191780821924</v>
      </c>
      <c r="H55" s="3">
        <v>85</v>
      </c>
      <c r="I55" s="32">
        <v>1.65</v>
      </c>
      <c r="J55" s="7">
        <v>31.221303948576679</v>
      </c>
      <c r="K55" s="3">
        <v>94</v>
      </c>
      <c r="L55" s="29">
        <v>120</v>
      </c>
      <c r="M55" s="6">
        <v>0.78333333333333333</v>
      </c>
      <c r="N55" s="15" t="s">
        <v>26</v>
      </c>
      <c r="O55" s="8" t="s">
        <v>27</v>
      </c>
      <c r="P55" s="20" t="s">
        <v>27</v>
      </c>
      <c r="Q55" s="30" t="s">
        <v>28</v>
      </c>
      <c r="R55" s="20" t="s">
        <v>27</v>
      </c>
      <c r="S55" s="20" t="s">
        <v>28</v>
      </c>
      <c r="T55" s="20" t="s">
        <v>28</v>
      </c>
      <c r="U55" s="8" t="s">
        <v>27</v>
      </c>
      <c r="V55" s="8" t="s">
        <v>27</v>
      </c>
      <c r="W55" s="33" t="s">
        <v>28</v>
      </c>
      <c r="X55" s="8" t="s">
        <v>27</v>
      </c>
    </row>
    <row r="56" spans="1:24" x14ac:dyDescent="0.25">
      <c r="A56" s="18" t="s">
        <v>92</v>
      </c>
      <c r="B56" s="4" t="s">
        <v>25</v>
      </c>
      <c r="C56" s="19" t="s">
        <v>28</v>
      </c>
      <c r="D56" s="28">
        <v>21.706849315068492</v>
      </c>
      <c r="E56" s="5">
        <v>12</v>
      </c>
      <c r="F56" s="29">
        <v>13</v>
      </c>
      <c r="G56" s="29">
        <f t="shared" si="1"/>
        <v>9.7068493150684922</v>
      </c>
      <c r="H56" s="10">
        <v>77</v>
      </c>
      <c r="I56" s="32">
        <v>1.66</v>
      </c>
      <c r="J56" s="7">
        <v>27.94309769197271</v>
      </c>
      <c r="K56" s="10">
        <v>87</v>
      </c>
      <c r="L56" s="10">
        <v>109</v>
      </c>
      <c r="M56" s="6">
        <v>0.79816513761467889</v>
      </c>
      <c r="N56" s="15" t="s">
        <v>26</v>
      </c>
      <c r="O56" s="8" t="s">
        <v>27</v>
      </c>
      <c r="P56" s="20" t="s">
        <v>27</v>
      </c>
      <c r="Q56" s="30" t="s">
        <v>28</v>
      </c>
      <c r="R56" s="20" t="s">
        <v>27</v>
      </c>
      <c r="S56" s="20" t="s">
        <v>28</v>
      </c>
      <c r="T56" s="20" t="s">
        <v>28</v>
      </c>
      <c r="U56" s="8" t="s">
        <v>27</v>
      </c>
      <c r="V56" s="8" t="s">
        <v>27</v>
      </c>
      <c r="W56" s="9" t="s">
        <v>41</v>
      </c>
      <c r="X56" s="8" t="s">
        <v>27</v>
      </c>
    </row>
    <row r="57" spans="1:24" x14ac:dyDescent="0.25">
      <c r="A57" s="18" t="s">
        <v>93</v>
      </c>
      <c r="B57" s="4" t="s">
        <v>25</v>
      </c>
      <c r="C57" s="19" t="s">
        <v>25</v>
      </c>
      <c r="D57" s="28">
        <v>68.515068493150679</v>
      </c>
      <c r="E57" s="10">
        <v>30</v>
      </c>
      <c r="F57" s="29">
        <v>15</v>
      </c>
      <c r="G57" s="29">
        <f t="shared" si="1"/>
        <v>38.515068493150679</v>
      </c>
      <c r="H57" s="10">
        <v>67</v>
      </c>
      <c r="I57" s="6">
        <v>1.56</v>
      </c>
      <c r="J57" s="7">
        <v>27.531229454306374</v>
      </c>
      <c r="K57" s="5">
        <v>80</v>
      </c>
      <c r="L57" s="10">
        <v>106</v>
      </c>
      <c r="M57" s="6">
        <v>0.75471698113207553</v>
      </c>
      <c r="N57" s="15" t="s">
        <v>26</v>
      </c>
      <c r="O57" s="8" t="s">
        <v>27</v>
      </c>
      <c r="P57" s="20" t="s">
        <v>27</v>
      </c>
      <c r="Q57" s="30" t="s">
        <v>28</v>
      </c>
      <c r="R57" s="20">
        <v>1</v>
      </c>
      <c r="S57" s="20" t="s">
        <v>28</v>
      </c>
      <c r="T57" s="20" t="s">
        <v>28</v>
      </c>
      <c r="U57" s="8" t="s">
        <v>27</v>
      </c>
      <c r="V57" s="8" t="s">
        <v>27</v>
      </c>
      <c r="W57" s="15" t="s">
        <v>29</v>
      </c>
      <c r="X57" s="8" t="s">
        <v>27</v>
      </c>
    </row>
    <row r="58" spans="1:24" x14ac:dyDescent="0.25">
      <c r="A58" s="18" t="s">
        <v>94</v>
      </c>
      <c r="B58" s="4" t="s">
        <v>25</v>
      </c>
      <c r="C58" s="19" t="s">
        <v>76</v>
      </c>
      <c r="D58" s="28">
        <v>50.605479452054794</v>
      </c>
      <c r="E58" s="5">
        <v>16</v>
      </c>
      <c r="F58" s="29">
        <v>13</v>
      </c>
      <c r="G58" s="29">
        <f t="shared" si="1"/>
        <v>34.605479452054794</v>
      </c>
      <c r="H58" s="3">
        <v>72</v>
      </c>
      <c r="I58" s="6">
        <v>1.6</v>
      </c>
      <c r="J58" s="7">
        <v>28.124999999999993</v>
      </c>
      <c r="K58" s="3">
        <v>96</v>
      </c>
      <c r="L58" s="29">
        <v>118</v>
      </c>
      <c r="M58" s="13">
        <v>0.81355932203389836</v>
      </c>
      <c r="N58" s="15" t="s">
        <v>26</v>
      </c>
      <c r="O58" s="4" t="s">
        <v>25</v>
      </c>
      <c r="P58" s="4" t="s">
        <v>25</v>
      </c>
      <c r="Q58" s="11" t="s">
        <v>39</v>
      </c>
      <c r="R58" s="20" t="s">
        <v>27</v>
      </c>
      <c r="S58" s="20" t="s">
        <v>28</v>
      </c>
      <c r="T58" s="20" t="s">
        <v>28</v>
      </c>
      <c r="U58" s="8" t="s">
        <v>27</v>
      </c>
      <c r="V58" s="8" t="s">
        <v>27</v>
      </c>
      <c r="W58" s="15" t="s">
        <v>29</v>
      </c>
      <c r="X58" s="8" t="s">
        <v>27</v>
      </c>
    </row>
    <row r="59" spans="1:24" x14ac:dyDescent="0.25">
      <c r="A59" s="18" t="s">
        <v>95</v>
      </c>
      <c r="B59" s="4" t="s">
        <v>25</v>
      </c>
      <c r="C59" s="19" t="s">
        <v>25</v>
      </c>
      <c r="D59" s="28">
        <v>41.021917808219179</v>
      </c>
      <c r="E59" s="10">
        <v>34</v>
      </c>
      <c r="F59" s="29">
        <v>14</v>
      </c>
      <c r="G59" s="29">
        <f t="shared" si="1"/>
        <v>7.0219178082191789</v>
      </c>
      <c r="H59" s="3">
        <v>73</v>
      </c>
      <c r="I59" s="6">
        <v>1.6</v>
      </c>
      <c r="J59" s="7">
        <v>28.515624999999993</v>
      </c>
      <c r="K59" s="3">
        <v>96</v>
      </c>
      <c r="L59" s="29">
        <v>117</v>
      </c>
      <c r="M59" s="13">
        <v>0.82051282051282048</v>
      </c>
      <c r="N59" s="15" t="s">
        <v>26</v>
      </c>
      <c r="O59" s="8" t="s">
        <v>27</v>
      </c>
      <c r="P59" s="20" t="s">
        <v>27</v>
      </c>
      <c r="Q59" s="30" t="s">
        <v>28</v>
      </c>
      <c r="R59" s="20" t="s">
        <v>27</v>
      </c>
      <c r="S59" s="20" t="s">
        <v>28</v>
      </c>
      <c r="T59" s="20" t="s">
        <v>28</v>
      </c>
      <c r="U59" s="8" t="s">
        <v>27</v>
      </c>
      <c r="V59" s="8" t="s">
        <v>27</v>
      </c>
      <c r="W59" s="15" t="s">
        <v>29</v>
      </c>
      <c r="X59" s="8" t="s">
        <v>27</v>
      </c>
    </row>
    <row r="60" spans="1:24" x14ac:dyDescent="0.25">
      <c r="A60" s="18" t="s">
        <v>96</v>
      </c>
      <c r="B60" s="4" t="s">
        <v>25</v>
      </c>
      <c r="C60" s="19" t="s">
        <v>28</v>
      </c>
      <c r="D60" s="28">
        <v>37.441095890410956</v>
      </c>
      <c r="E60" s="5">
        <v>15</v>
      </c>
      <c r="F60" s="29">
        <v>13</v>
      </c>
      <c r="G60" s="29">
        <f t="shared" si="1"/>
        <v>22.441095890410956</v>
      </c>
      <c r="H60" s="10">
        <v>69</v>
      </c>
      <c r="I60" s="6">
        <v>1.6</v>
      </c>
      <c r="J60" s="7">
        <v>26.953124999999996</v>
      </c>
      <c r="K60" s="10">
        <v>83</v>
      </c>
      <c r="L60" s="29">
        <v>111</v>
      </c>
      <c r="M60" s="6">
        <v>0.74774774774774777</v>
      </c>
      <c r="N60" s="15" t="s">
        <v>26</v>
      </c>
      <c r="O60" s="4" t="s">
        <v>25</v>
      </c>
      <c r="P60" s="20" t="s">
        <v>27</v>
      </c>
      <c r="Q60" s="30" t="s">
        <v>28</v>
      </c>
      <c r="R60" s="20" t="s">
        <v>27</v>
      </c>
      <c r="S60" s="20" t="s">
        <v>28</v>
      </c>
      <c r="T60" s="20" t="s">
        <v>28</v>
      </c>
      <c r="U60" s="8" t="s">
        <v>27</v>
      </c>
      <c r="V60" s="8" t="s">
        <v>27</v>
      </c>
      <c r="W60" s="15" t="s">
        <v>29</v>
      </c>
      <c r="X60" s="8" t="s">
        <v>27</v>
      </c>
    </row>
    <row r="61" spans="1:24" x14ac:dyDescent="0.25">
      <c r="A61" s="18" t="s">
        <v>97</v>
      </c>
      <c r="B61" s="4" t="s">
        <v>25</v>
      </c>
      <c r="C61" s="19" t="s">
        <v>25</v>
      </c>
      <c r="D61" s="28">
        <v>42.873972602739727</v>
      </c>
      <c r="E61" s="5">
        <v>13</v>
      </c>
      <c r="F61" s="29">
        <v>13</v>
      </c>
      <c r="G61" s="29">
        <f t="shared" si="1"/>
        <v>29.873972602739727</v>
      </c>
      <c r="H61" s="5">
        <v>59</v>
      </c>
      <c r="I61" s="6">
        <v>1.56</v>
      </c>
      <c r="J61" s="7">
        <v>24.243918474687703</v>
      </c>
      <c r="K61" s="5">
        <v>73</v>
      </c>
      <c r="L61" s="10">
        <v>104</v>
      </c>
      <c r="M61" s="6">
        <v>0.70192307692307687</v>
      </c>
      <c r="N61" s="15" t="s">
        <v>26</v>
      </c>
      <c r="O61" s="4" t="s">
        <v>25</v>
      </c>
      <c r="P61" s="20" t="s">
        <v>27</v>
      </c>
      <c r="Q61" s="30" t="s">
        <v>28</v>
      </c>
      <c r="R61" s="20">
        <v>2</v>
      </c>
      <c r="S61" s="20" t="s">
        <v>28</v>
      </c>
      <c r="T61" s="20" t="s">
        <v>28</v>
      </c>
      <c r="U61" s="8" t="s">
        <v>27</v>
      </c>
      <c r="V61" s="4" t="s">
        <v>25</v>
      </c>
      <c r="W61" s="9" t="s">
        <v>41</v>
      </c>
      <c r="X61" s="8" t="s">
        <v>27</v>
      </c>
    </row>
    <row r="62" spans="1:24" x14ac:dyDescent="0.25">
      <c r="A62" s="18" t="s">
        <v>98</v>
      </c>
      <c r="B62" s="4" t="s">
        <v>25</v>
      </c>
      <c r="C62" s="19" t="s">
        <v>25</v>
      </c>
      <c r="D62" s="28">
        <v>56.454794520547942</v>
      </c>
      <c r="E62" s="5">
        <v>10</v>
      </c>
      <c r="F62" s="29">
        <v>11</v>
      </c>
      <c r="G62" s="29">
        <f t="shared" si="1"/>
        <v>46.454794520547942</v>
      </c>
      <c r="H62" s="3">
        <v>81</v>
      </c>
      <c r="I62" s="32">
        <v>1.66</v>
      </c>
      <c r="J62" s="7">
        <v>29.3946871824648</v>
      </c>
      <c r="K62" s="19" t="s">
        <v>28</v>
      </c>
      <c r="L62" s="19" t="s">
        <v>28</v>
      </c>
      <c r="M62" s="32" t="s">
        <v>28</v>
      </c>
      <c r="N62" s="15" t="s">
        <v>26</v>
      </c>
      <c r="O62" s="4" t="s">
        <v>25</v>
      </c>
      <c r="P62" s="20" t="s">
        <v>27</v>
      </c>
      <c r="Q62" s="30" t="s">
        <v>28</v>
      </c>
      <c r="R62" s="20" t="s">
        <v>27</v>
      </c>
      <c r="S62" s="20" t="s">
        <v>28</v>
      </c>
      <c r="T62" s="20" t="s">
        <v>28</v>
      </c>
      <c r="U62" s="8" t="s">
        <v>27</v>
      </c>
      <c r="V62" s="8" t="s">
        <v>27</v>
      </c>
      <c r="W62" s="15" t="s">
        <v>29</v>
      </c>
      <c r="X62" s="8" t="s">
        <v>27</v>
      </c>
    </row>
    <row r="63" spans="1:24" x14ac:dyDescent="0.25">
      <c r="A63" s="18" t="s">
        <v>99</v>
      </c>
      <c r="B63" s="19" t="s">
        <v>27</v>
      </c>
      <c r="C63" s="19" t="s">
        <v>25</v>
      </c>
      <c r="D63" s="28">
        <v>55.772602739726025</v>
      </c>
      <c r="E63" s="5">
        <v>12</v>
      </c>
      <c r="F63" s="29">
        <v>12</v>
      </c>
      <c r="G63" s="29">
        <f t="shared" si="1"/>
        <v>43.772602739726025</v>
      </c>
      <c r="H63" s="3">
        <v>96</v>
      </c>
      <c r="I63" s="6">
        <v>1.59</v>
      </c>
      <c r="J63" s="22">
        <v>37.973181440607569</v>
      </c>
      <c r="K63" s="3">
        <v>95</v>
      </c>
      <c r="L63" s="29">
        <v>128</v>
      </c>
      <c r="M63" s="6">
        <v>0.7421875</v>
      </c>
      <c r="N63" s="15" t="s">
        <v>26</v>
      </c>
      <c r="O63" s="8" t="s">
        <v>27</v>
      </c>
      <c r="P63" s="20" t="s">
        <v>27</v>
      </c>
      <c r="Q63" s="30" t="s">
        <v>28</v>
      </c>
      <c r="R63" s="20" t="s">
        <v>27</v>
      </c>
      <c r="S63" s="20" t="s">
        <v>28</v>
      </c>
      <c r="T63" s="20" t="s">
        <v>28</v>
      </c>
      <c r="U63" s="8" t="s">
        <v>27</v>
      </c>
      <c r="V63" s="8" t="s">
        <v>27</v>
      </c>
      <c r="W63" s="9" t="s">
        <v>49</v>
      </c>
      <c r="X63" s="8" t="s">
        <v>27</v>
      </c>
    </row>
    <row r="64" spans="1:24" x14ac:dyDescent="0.25">
      <c r="A64" s="18" t="s">
        <v>100</v>
      </c>
      <c r="B64" s="4" t="s">
        <v>25</v>
      </c>
      <c r="C64" s="19" t="s">
        <v>28</v>
      </c>
      <c r="D64" s="28">
        <v>43.961643835616435</v>
      </c>
      <c r="E64" s="5">
        <v>24</v>
      </c>
      <c r="F64" s="29">
        <v>12</v>
      </c>
      <c r="G64" s="29">
        <f t="shared" si="1"/>
        <v>19.961643835616435</v>
      </c>
      <c r="H64" s="5">
        <v>63</v>
      </c>
      <c r="I64" s="6">
        <v>1.59</v>
      </c>
      <c r="J64" s="7">
        <v>24.919900320398717</v>
      </c>
      <c r="K64" s="5">
        <v>77</v>
      </c>
      <c r="L64" s="10">
        <v>104</v>
      </c>
      <c r="M64" s="6">
        <v>0.74038461538461542</v>
      </c>
      <c r="N64" s="33" t="s">
        <v>79</v>
      </c>
      <c r="O64" s="8" t="s">
        <v>27</v>
      </c>
      <c r="P64" s="20" t="s">
        <v>27</v>
      </c>
      <c r="Q64" s="30" t="s">
        <v>28</v>
      </c>
      <c r="R64" s="20" t="s">
        <v>27</v>
      </c>
      <c r="S64" s="20" t="s">
        <v>28</v>
      </c>
      <c r="T64" s="20" t="s">
        <v>28</v>
      </c>
      <c r="U64" s="8" t="s">
        <v>27</v>
      </c>
      <c r="V64" s="8" t="s">
        <v>27</v>
      </c>
      <c r="W64" s="15" t="s">
        <v>29</v>
      </c>
      <c r="X64" s="8" t="s">
        <v>27</v>
      </c>
    </row>
    <row r="65" spans="1:24" x14ac:dyDescent="0.25">
      <c r="A65" s="18" t="s">
        <v>101</v>
      </c>
      <c r="B65" s="4" t="s">
        <v>25</v>
      </c>
      <c r="C65" s="19" t="s">
        <v>76</v>
      </c>
      <c r="D65" s="28">
        <v>43.553424657534244</v>
      </c>
      <c r="E65" s="5">
        <v>12</v>
      </c>
      <c r="F65" s="29">
        <v>12</v>
      </c>
      <c r="G65" s="29">
        <f t="shared" si="1"/>
        <v>31.553424657534244</v>
      </c>
      <c r="H65" s="10">
        <v>71</v>
      </c>
      <c r="I65" s="32">
        <v>1.63</v>
      </c>
      <c r="J65" s="7">
        <v>26.722872520606725</v>
      </c>
      <c r="K65" s="5">
        <v>79</v>
      </c>
      <c r="L65" s="10">
        <v>107</v>
      </c>
      <c r="M65" s="6">
        <v>0.73831775700934577</v>
      </c>
      <c r="N65" s="15" t="s">
        <v>26</v>
      </c>
      <c r="O65" s="8" t="s">
        <v>27</v>
      </c>
      <c r="P65" s="4" t="s">
        <v>25</v>
      </c>
      <c r="Q65" s="23" t="s">
        <v>36</v>
      </c>
      <c r="R65" s="20" t="s">
        <v>27</v>
      </c>
      <c r="S65" s="20" t="s">
        <v>28</v>
      </c>
      <c r="T65" s="20" t="s">
        <v>28</v>
      </c>
      <c r="U65" s="8" t="s">
        <v>27</v>
      </c>
      <c r="V65" s="8" t="s">
        <v>27</v>
      </c>
      <c r="W65" s="15" t="s">
        <v>29</v>
      </c>
      <c r="X65" s="4" t="s">
        <v>25</v>
      </c>
    </row>
    <row r="66" spans="1:24" x14ac:dyDescent="0.25">
      <c r="A66" s="18" t="s">
        <v>102</v>
      </c>
      <c r="B66" s="4" t="s">
        <v>25</v>
      </c>
      <c r="C66" s="19" t="s">
        <v>25</v>
      </c>
      <c r="D66" s="28">
        <v>53.219178082191782</v>
      </c>
      <c r="E66" s="3">
        <v>50</v>
      </c>
      <c r="F66" s="29">
        <v>12</v>
      </c>
      <c r="G66" s="29">
        <f t="shared" si="1"/>
        <v>3.2191780821917817</v>
      </c>
      <c r="H66" s="10">
        <v>83</v>
      </c>
      <c r="I66" s="32">
        <v>1.73</v>
      </c>
      <c r="J66" s="7">
        <v>27.732299776136855</v>
      </c>
      <c r="K66" s="5">
        <v>78</v>
      </c>
      <c r="L66" s="29">
        <v>120</v>
      </c>
      <c r="M66" s="6">
        <v>0.65</v>
      </c>
      <c r="N66" s="15" t="s">
        <v>26</v>
      </c>
      <c r="O66" s="8" t="s">
        <v>27</v>
      </c>
      <c r="P66" s="20" t="s">
        <v>27</v>
      </c>
      <c r="Q66" s="30" t="s">
        <v>28</v>
      </c>
      <c r="R66" s="20">
        <v>2</v>
      </c>
      <c r="S66" s="20" t="s">
        <v>28</v>
      </c>
      <c r="T66" s="20" t="s">
        <v>28</v>
      </c>
      <c r="U66" s="8" t="s">
        <v>27</v>
      </c>
      <c r="V66" s="8" t="s">
        <v>27</v>
      </c>
      <c r="W66" s="15" t="s">
        <v>29</v>
      </c>
      <c r="X66" s="8" t="s">
        <v>27</v>
      </c>
    </row>
    <row r="67" spans="1:24" x14ac:dyDescent="0.25">
      <c r="A67" s="18" t="s">
        <v>103</v>
      </c>
      <c r="B67" s="4" t="s">
        <v>25</v>
      </c>
      <c r="C67" s="19" t="s">
        <v>25</v>
      </c>
      <c r="D67" s="28">
        <v>49.241095890410961</v>
      </c>
      <c r="E67" s="5">
        <v>13</v>
      </c>
      <c r="F67" s="29">
        <v>11</v>
      </c>
      <c r="G67" s="29">
        <f t="shared" si="1"/>
        <v>36.241095890410961</v>
      </c>
      <c r="H67" s="5">
        <v>77</v>
      </c>
      <c r="I67" s="32">
        <v>1.72</v>
      </c>
      <c r="J67" s="7">
        <v>26.027582477014604</v>
      </c>
      <c r="K67" s="5">
        <v>79</v>
      </c>
      <c r="L67" s="29">
        <v>112</v>
      </c>
      <c r="M67" s="6">
        <v>0.7053571428571429</v>
      </c>
      <c r="N67" s="15" t="s">
        <v>26</v>
      </c>
      <c r="O67" s="4" t="s">
        <v>25</v>
      </c>
      <c r="P67" s="20" t="s">
        <v>27</v>
      </c>
      <c r="Q67" s="30" t="s">
        <v>28</v>
      </c>
      <c r="R67" s="20">
        <v>2</v>
      </c>
      <c r="S67" s="20" t="s">
        <v>28</v>
      </c>
      <c r="T67" s="20" t="s">
        <v>28</v>
      </c>
      <c r="U67" s="8" t="s">
        <v>27</v>
      </c>
      <c r="V67" s="8" t="s">
        <v>27</v>
      </c>
      <c r="W67" s="15" t="s">
        <v>29</v>
      </c>
      <c r="X67" s="8" t="s">
        <v>27</v>
      </c>
    </row>
    <row r="68" spans="1:24" x14ac:dyDescent="0.25">
      <c r="A68" s="18" t="s">
        <v>104</v>
      </c>
      <c r="B68" s="19" t="s">
        <v>27</v>
      </c>
      <c r="C68" s="19" t="s">
        <v>25</v>
      </c>
      <c r="D68" s="28">
        <v>40.257534246575339</v>
      </c>
      <c r="E68" s="5">
        <v>12</v>
      </c>
      <c r="F68" s="29">
        <v>12</v>
      </c>
      <c r="G68" s="29">
        <f t="shared" si="1"/>
        <v>28.257534246575339</v>
      </c>
      <c r="H68" s="3">
        <v>86</v>
      </c>
      <c r="I68" s="32">
        <v>1.63</v>
      </c>
      <c r="J68" s="7">
        <v>32.368549813692653</v>
      </c>
      <c r="K68" s="19" t="s">
        <v>28</v>
      </c>
      <c r="L68" s="19" t="s">
        <v>28</v>
      </c>
      <c r="M68" s="32" t="s">
        <v>28</v>
      </c>
      <c r="N68" s="15" t="s">
        <v>26</v>
      </c>
      <c r="O68" s="4" t="s">
        <v>25</v>
      </c>
      <c r="P68" s="20" t="s">
        <v>27</v>
      </c>
      <c r="Q68" s="30" t="s">
        <v>28</v>
      </c>
      <c r="R68" s="20" t="s">
        <v>27</v>
      </c>
      <c r="S68" s="20" t="s">
        <v>28</v>
      </c>
      <c r="T68" s="20" t="s">
        <v>28</v>
      </c>
      <c r="U68" s="8" t="s">
        <v>27</v>
      </c>
      <c r="V68" s="8" t="s">
        <v>27</v>
      </c>
      <c r="W68" s="15" t="s">
        <v>29</v>
      </c>
      <c r="X68" s="8" t="s">
        <v>27</v>
      </c>
    </row>
    <row r="69" spans="1:24" x14ac:dyDescent="0.25">
      <c r="A69" s="18" t="s">
        <v>105</v>
      </c>
      <c r="B69" s="4" t="s">
        <v>25</v>
      </c>
      <c r="C69" s="19" t="s">
        <v>25</v>
      </c>
      <c r="D69" s="28">
        <v>50.846575342465755</v>
      </c>
      <c r="E69" s="5">
        <v>13</v>
      </c>
      <c r="F69" s="29">
        <v>12</v>
      </c>
      <c r="G69" s="29">
        <f t="shared" si="1"/>
        <v>37.846575342465755</v>
      </c>
      <c r="H69" s="10">
        <v>78</v>
      </c>
      <c r="I69" s="32">
        <v>1.63</v>
      </c>
      <c r="J69" s="7">
        <v>29.357521924046825</v>
      </c>
      <c r="K69" s="10">
        <v>83</v>
      </c>
      <c r="L69" s="29">
        <v>119</v>
      </c>
      <c r="M69" s="6">
        <v>0.69747899159663862</v>
      </c>
      <c r="N69" s="15" t="s">
        <v>26</v>
      </c>
      <c r="O69" s="8" t="s">
        <v>27</v>
      </c>
      <c r="P69" s="20" t="s">
        <v>27</v>
      </c>
      <c r="Q69" s="30" t="s">
        <v>28</v>
      </c>
      <c r="R69" s="20">
        <v>1</v>
      </c>
      <c r="S69" s="20" t="s">
        <v>28</v>
      </c>
      <c r="T69" s="20" t="s">
        <v>28</v>
      </c>
      <c r="U69" s="8" t="s">
        <v>27</v>
      </c>
      <c r="V69" s="8" t="s">
        <v>27</v>
      </c>
      <c r="W69" s="15" t="s">
        <v>29</v>
      </c>
      <c r="X69" s="8" t="s">
        <v>27</v>
      </c>
    </row>
    <row r="70" spans="1:24" x14ac:dyDescent="0.25">
      <c r="A70" s="18" t="s">
        <v>106</v>
      </c>
      <c r="B70" s="4" t="s">
        <v>25</v>
      </c>
      <c r="C70" s="19" t="s">
        <v>25</v>
      </c>
      <c r="D70" s="28">
        <v>54.709589041095889</v>
      </c>
      <c r="E70" s="5">
        <v>13</v>
      </c>
      <c r="F70" s="29">
        <v>13</v>
      </c>
      <c r="G70" s="29">
        <f t="shared" si="1"/>
        <v>41.709589041095889</v>
      </c>
      <c r="H70" s="3">
        <v>91</v>
      </c>
      <c r="I70" s="32">
        <v>1.7</v>
      </c>
      <c r="J70" s="7">
        <v>31.487889273356405</v>
      </c>
      <c r="K70" s="3">
        <v>96</v>
      </c>
      <c r="L70" s="20">
        <v>112</v>
      </c>
      <c r="M70" s="14">
        <v>0.8571428571428571</v>
      </c>
      <c r="N70" s="15" t="s">
        <v>26</v>
      </c>
      <c r="O70" s="8" t="s">
        <v>27</v>
      </c>
      <c r="P70" s="20" t="s">
        <v>27</v>
      </c>
      <c r="Q70" s="30" t="s">
        <v>28</v>
      </c>
      <c r="R70" s="20">
        <v>1</v>
      </c>
      <c r="S70" s="20" t="s">
        <v>28</v>
      </c>
      <c r="T70" s="20" t="s">
        <v>28</v>
      </c>
      <c r="U70" s="8" t="s">
        <v>27</v>
      </c>
      <c r="V70" s="8" t="s">
        <v>27</v>
      </c>
      <c r="W70" s="15" t="s">
        <v>29</v>
      </c>
      <c r="X70" s="8" t="s">
        <v>27</v>
      </c>
    </row>
    <row r="71" spans="1:24" x14ac:dyDescent="0.25">
      <c r="A71" s="18" t="s">
        <v>107</v>
      </c>
      <c r="B71" s="4" t="s">
        <v>25</v>
      </c>
      <c r="C71" s="19" t="s">
        <v>28</v>
      </c>
      <c r="D71" s="28">
        <v>47.391780821917806</v>
      </c>
      <c r="E71" s="5">
        <v>9</v>
      </c>
      <c r="F71" s="29">
        <v>10</v>
      </c>
      <c r="G71" s="29">
        <f t="shared" si="1"/>
        <v>38.391780821917806</v>
      </c>
      <c r="H71" s="3">
        <v>95</v>
      </c>
      <c r="I71" s="6">
        <v>1.47</v>
      </c>
      <c r="J71" s="24">
        <v>43.963163496691195</v>
      </c>
      <c r="K71" s="3">
        <v>98</v>
      </c>
      <c r="L71" s="29">
        <v>125</v>
      </c>
      <c r="M71" s="6">
        <v>0.78400000000000003</v>
      </c>
      <c r="N71" s="15" t="s">
        <v>26</v>
      </c>
      <c r="O71" s="8" t="s">
        <v>27</v>
      </c>
      <c r="P71" s="20" t="s">
        <v>27</v>
      </c>
      <c r="Q71" s="30" t="s">
        <v>28</v>
      </c>
      <c r="R71" s="20">
        <v>1</v>
      </c>
      <c r="S71" s="4" t="s">
        <v>25</v>
      </c>
      <c r="T71" s="20" t="s">
        <v>28</v>
      </c>
      <c r="U71" s="8" t="s">
        <v>27</v>
      </c>
      <c r="V71" s="8" t="s">
        <v>27</v>
      </c>
      <c r="W71" s="33" t="s">
        <v>28</v>
      </c>
      <c r="X71" s="8" t="s">
        <v>27</v>
      </c>
    </row>
    <row r="72" spans="1:24" x14ac:dyDescent="0.25">
      <c r="A72" s="18" t="s">
        <v>108</v>
      </c>
      <c r="B72" s="4" t="s">
        <v>25</v>
      </c>
      <c r="C72" s="19" t="s">
        <v>25</v>
      </c>
      <c r="D72" s="28">
        <v>42.701369863013696</v>
      </c>
      <c r="E72" s="10">
        <v>35</v>
      </c>
      <c r="F72" s="29">
        <v>13</v>
      </c>
      <c r="G72" s="29">
        <f t="shared" si="1"/>
        <v>7.7013698630136957</v>
      </c>
      <c r="H72" s="3">
        <v>104</v>
      </c>
      <c r="I72" s="32">
        <v>1.66</v>
      </c>
      <c r="J72" s="22">
        <v>37.741326752794315</v>
      </c>
      <c r="K72" s="3">
        <v>105</v>
      </c>
      <c r="L72" s="29">
        <v>124</v>
      </c>
      <c r="M72" s="13">
        <v>0.84677419354838712</v>
      </c>
      <c r="N72" s="15" t="s">
        <v>26</v>
      </c>
      <c r="O72" s="8" t="s">
        <v>27</v>
      </c>
      <c r="P72" s="20" t="s">
        <v>27</v>
      </c>
      <c r="Q72" s="30" t="s">
        <v>28</v>
      </c>
      <c r="R72" s="20" t="s">
        <v>27</v>
      </c>
      <c r="S72" s="4" t="s">
        <v>25</v>
      </c>
      <c r="T72" s="20" t="s">
        <v>28</v>
      </c>
      <c r="U72" s="8" t="s">
        <v>27</v>
      </c>
      <c r="V72" s="8" t="s">
        <v>27</v>
      </c>
      <c r="W72" s="9" t="s">
        <v>41</v>
      </c>
      <c r="X72" s="8" t="s">
        <v>27</v>
      </c>
    </row>
    <row r="73" spans="1:24" x14ac:dyDescent="0.25">
      <c r="A73" s="18" t="s">
        <v>109</v>
      </c>
      <c r="B73" s="4" t="s">
        <v>25</v>
      </c>
      <c r="C73" s="19" t="s">
        <v>25</v>
      </c>
      <c r="D73" s="28">
        <v>51.093150684931508</v>
      </c>
      <c r="E73" s="31" t="s">
        <v>28</v>
      </c>
      <c r="F73" s="29">
        <v>13</v>
      </c>
      <c r="G73" s="31" t="s">
        <v>28</v>
      </c>
      <c r="H73" s="3">
        <v>93</v>
      </c>
      <c r="I73" s="32">
        <v>1.72</v>
      </c>
      <c r="J73" s="7">
        <v>31.435911303407252</v>
      </c>
      <c r="K73" s="3">
        <v>104</v>
      </c>
      <c r="L73" s="20">
        <v>121</v>
      </c>
      <c r="M73" s="14">
        <v>0.85950413223140498</v>
      </c>
      <c r="N73" s="15" t="s">
        <v>26</v>
      </c>
      <c r="O73" s="8" t="s">
        <v>27</v>
      </c>
      <c r="P73" s="4" t="s">
        <v>25</v>
      </c>
      <c r="Q73" s="23" t="s">
        <v>36</v>
      </c>
      <c r="R73" s="20">
        <v>3</v>
      </c>
      <c r="S73" s="4" t="s">
        <v>25</v>
      </c>
      <c r="T73" s="4" t="s">
        <v>25</v>
      </c>
      <c r="U73" s="8" t="s">
        <v>27</v>
      </c>
      <c r="V73" s="8" t="s">
        <v>27</v>
      </c>
      <c r="W73" s="9" t="s">
        <v>41</v>
      </c>
      <c r="X73" s="8" t="s">
        <v>27</v>
      </c>
    </row>
    <row r="74" spans="1:24" x14ac:dyDescent="0.25">
      <c r="A74" s="18" t="s">
        <v>110</v>
      </c>
      <c r="B74" s="19" t="s">
        <v>27</v>
      </c>
      <c r="C74" s="19" t="s">
        <v>25</v>
      </c>
      <c r="D74" s="28">
        <v>56.282191780821918</v>
      </c>
      <c r="E74" s="5">
        <v>20</v>
      </c>
      <c r="F74" s="29">
        <v>11</v>
      </c>
      <c r="G74" s="29">
        <f t="shared" ref="G74:G90" si="2">D74-E74</f>
        <v>36.282191780821918</v>
      </c>
      <c r="H74" s="3">
        <v>126</v>
      </c>
      <c r="I74" s="32">
        <v>1.64</v>
      </c>
      <c r="J74" s="24">
        <v>46.847114812611551</v>
      </c>
      <c r="K74" s="3">
        <v>117</v>
      </c>
      <c r="L74" s="29">
        <v>147</v>
      </c>
      <c r="M74" s="6">
        <v>0.79591836734693877</v>
      </c>
      <c r="N74" s="15" t="s">
        <v>26</v>
      </c>
      <c r="O74" s="8" t="s">
        <v>27</v>
      </c>
      <c r="P74" s="20" t="s">
        <v>27</v>
      </c>
      <c r="Q74" s="30" t="s">
        <v>28</v>
      </c>
      <c r="R74" s="20">
        <v>1</v>
      </c>
      <c r="S74" s="8" t="s">
        <v>27</v>
      </c>
      <c r="T74" s="4" t="s">
        <v>25</v>
      </c>
      <c r="U74" s="8" t="s">
        <v>27</v>
      </c>
      <c r="V74" s="8" t="s">
        <v>27</v>
      </c>
      <c r="W74" s="15" t="s">
        <v>29</v>
      </c>
      <c r="X74" s="8" t="s">
        <v>27</v>
      </c>
    </row>
    <row r="75" spans="1:24" x14ac:dyDescent="0.25">
      <c r="A75" s="18" t="s">
        <v>111</v>
      </c>
      <c r="B75" s="4" t="s">
        <v>25</v>
      </c>
      <c r="C75" s="19" t="s">
        <v>25</v>
      </c>
      <c r="D75" s="28">
        <v>43.953424657534249</v>
      </c>
      <c r="E75" s="5">
        <v>13</v>
      </c>
      <c r="F75" s="29">
        <v>11</v>
      </c>
      <c r="G75" s="29">
        <f t="shared" si="2"/>
        <v>30.953424657534249</v>
      </c>
      <c r="H75" s="10">
        <v>74</v>
      </c>
      <c r="I75" s="32">
        <v>1.63</v>
      </c>
      <c r="J75" s="7">
        <v>27.852007979223909</v>
      </c>
      <c r="K75" s="10">
        <v>82</v>
      </c>
      <c r="L75" s="5">
        <v>101</v>
      </c>
      <c r="M75" s="13">
        <v>0.81188118811881194</v>
      </c>
      <c r="N75" s="15" t="s">
        <v>26</v>
      </c>
      <c r="O75" s="4" t="s">
        <v>25</v>
      </c>
      <c r="P75" s="20" t="s">
        <v>27</v>
      </c>
      <c r="Q75" s="30" t="s">
        <v>28</v>
      </c>
      <c r="R75" s="20" t="s">
        <v>27</v>
      </c>
      <c r="S75" s="8" t="s">
        <v>27</v>
      </c>
      <c r="T75" s="4" t="s">
        <v>25</v>
      </c>
      <c r="U75" s="20" t="s">
        <v>28</v>
      </c>
      <c r="V75" s="8" t="s">
        <v>27</v>
      </c>
      <c r="W75" s="15" t="s">
        <v>29</v>
      </c>
      <c r="X75" s="8" t="s">
        <v>27</v>
      </c>
    </row>
    <row r="76" spans="1:24" x14ac:dyDescent="0.25">
      <c r="A76" s="18" t="s">
        <v>112</v>
      </c>
      <c r="B76" s="19" t="s">
        <v>27</v>
      </c>
      <c r="C76" s="19" t="s">
        <v>25</v>
      </c>
      <c r="D76" s="28">
        <v>51.553424657534244</v>
      </c>
      <c r="E76" s="5">
        <v>12</v>
      </c>
      <c r="F76" s="29">
        <v>15</v>
      </c>
      <c r="G76" s="29">
        <f t="shared" si="2"/>
        <v>39.553424657534244</v>
      </c>
      <c r="H76" s="10">
        <v>78</v>
      </c>
      <c r="I76" s="32">
        <v>1.68</v>
      </c>
      <c r="J76" s="7">
        <v>27.636054421768712</v>
      </c>
      <c r="K76" s="10">
        <v>82</v>
      </c>
      <c r="L76" s="29">
        <v>111</v>
      </c>
      <c r="M76" s="6">
        <v>0.73873873873873874</v>
      </c>
      <c r="N76" s="15" t="s">
        <v>26</v>
      </c>
      <c r="O76" s="8" t="s">
        <v>27</v>
      </c>
      <c r="P76" s="20" t="s">
        <v>27</v>
      </c>
      <c r="Q76" s="30" t="s">
        <v>28</v>
      </c>
      <c r="R76" s="20">
        <v>2</v>
      </c>
      <c r="S76" s="8" t="s">
        <v>27</v>
      </c>
      <c r="T76" s="4" t="s">
        <v>25</v>
      </c>
      <c r="U76" s="8" t="s">
        <v>27</v>
      </c>
      <c r="V76" s="8" t="s">
        <v>27</v>
      </c>
      <c r="W76" s="15" t="s">
        <v>29</v>
      </c>
      <c r="X76" s="8" t="s">
        <v>27</v>
      </c>
    </row>
    <row r="77" spans="1:24" x14ac:dyDescent="0.25">
      <c r="A77" s="18" t="s">
        <v>113</v>
      </c>
      <c r="B77" s="4" t="s">
        <v>25</v>
      </c>
      <c r="C77" s="19" t="s">
        <v>25</v>
      </c>
      <c r="D77" s="28">
        <v>35.397260273972606</v>
      </c>
      <c r="E77" s="5">
        <v>14</v>
      </c>
      <c r="F77" s="29">
        <v>14</v>
      </c>
      <c r="G77" s="29">
        <f t="shared" si="2"/>
        <v>21.397260273972606</v>
      </c>
      <c r="H77" s="5">
        <v>54</v>
      </c>
      <c r="I77" s="32">
        <v>1.67</v>
      </c>
      <c r="J77" s="7">
        <v>19.362472659471475</v>
      </c>
      <c r="K77" s="19" t="s">
        <v>28</v>
      </c>
      <c r="L77" s="19" t="s">
        <v>28</v>
      </c>
      <c r="M77" s="32" t="s">
        <v>28</v>
      </c>
      <c r="N77" s="15" t="s">
        <v>26</v>
      </c>
      <c r="O77" s="4" t="s">
        <v>25</v>
      </c>
      <c r="P77" s="20" t="s">
        <v>27</v>
      </c>
      <c r="Q77" s="30" t="s">
        <v>28</v>
      </c>
      <c r="R77" s="20">
        <v>2</v>
      </c>
      <c r="S77" s="8" t="s">
        <v>27</v>
      </c>
      <c r="T77" s="4" t="s">
        <v>25</v>
      </c>
      <c r="U77" s="8" t="s">
        <v>27</v>
      </c>
      <c r="V77" s="8" t="s">
        <v>27</v>
      </c>
      <c r="W77" s="33" t="s">
        <v>28</v>
      </c>
      <c r="X77" s="8" t="s">
        <v>27</v>
      </c>
    </row>
    <row r="78" spans="1:24" x14ac:dyDescent="0.25">
      <c r="A78" s="18" t="s">
        <v>114</v>
      </c>
      <c r="B78" s="4" t="s">
        <v>25</v>
      </c>
      <c r="C78" s="19" t="s">
        <v>25</v>
      </c>
      <c r="D78" s="28">
        <v>32.9972602739726</v>
      </c>
      <c r="E78" s="5">
        <v>19</v>
      </c>
      <c r="F78" s="29">
        <v>12</v>
      </c>
      <c r="G78" s="29">
        <f t="shared" si="2"/>
        <v>13.9972602739726</v>
      </c>
      <c r="H78" s="3">
        <v>95</v>
      </c>
      <c r="I78" s="32">
        <v>1.65</v>
      </c>
      <c r="J78" s="7">
        <v>34.894398530762174</v>
      </c>
      <c r="K78" s="19" t="s">
        <v>28</v>
      </c>
      <c r="L78" s="19" t="s">
        <v>28</v>
      </c>
      <c r="M78" s="32" t="s">
        <v>28</v>
      </c>
      <c r="N78" s="15" t="s">
        <v>26</v>
      </c>
      <c r="O78" s="4" t="s">
        <v>25</v>
      </c>
      <c r="P78" s="20" t="s">
        <v>27</v>
      </c>
      <c r="Q78" s="30" t="s">
        <v>28</v>
      </c>
      <c r="R78" s="20" t="s">
        <v>27</v>
      </c>
      <c r="S78" s="8" t="s">
        <v>27</v>
      </c>
      <c r="T78" s="4" t="s">
        <v>25</v>
      </c>
      <c r="U78" s="4" t="s">
        <v>25</v>
      </c>
      <c r="V78" s="8" t="s">
        <v>27</v>
      </c>
      <c r="W78" s="9" t="s">
        <v>49</v>
      </c>
      <c r="X78" s="8" t="s">
        <v>27</v>
      </c>
    </row>
    <row r="79" spans="1:24" x14ac:dyDescent="0.25">
      <c r="A79" s="18" t="s">
        <v>115</v>
      </c>
      <c r="B79" s="4" t="s">
        <v>25</v>
      </c>
      <c r="C79" s="19" t="s">
        <v>25</v>
      </c>
      <c r="D79" s="28">
        <v>66.863013698630141</v>
      </c>
      <c r="E79" s="5">
        <v>17</v>
      </c>
      <c r="F79" s="29">
        <v>11</v>
      </c>
      <c r="G79" s="29">
        <f t="shared" si="2"/>
        <v>49.863013698630141</v>
      </c>
      <c r="H79" s="5">
        <v>57</v>
      </c>
      <c r="I79" s="6">
        <v>1.52</v>
      </c>
      <c r="J79" s="7">
        <v>24.671052631578949</v>
      </c>
      <c r="K79" s="19" t="s">
        <v>28</v>
      </c>
      <c r="L79" s="19" t="s">
        <v>28</v>
      </c>
      <c r="M79" s="32" t="s">
        <v>28</v>
      </c>
      <c r="N79" s="15" t="s">
        <v>26</v>
      </c>
      <c r="O79" s="8" t="s">
        <v>27</v>
      </c>
      <c r="P79" s="20" t="s">
        <v>27</v>
      </c>
      <c r="Q79" s="30" t="s">
        <v>28</v>
      </c>
      <c r="R79" s="20">
        <v>2</v>
      </c>
      <c r="S79" s="8" t="s">
        <v>27</v>
      </c>
      <c r="T79" s="4" t="s">
        <v>25</v>
      </c>
      <c r="U79" s="8" t="s">
        <v>27</v>
      </c>
      <c r="V79" s="8" t="s">
        <v>27</v>
      </c>
      <c r="W79" s="9" t="s">
        <v>49</v>
      </c>
      <c r="X79" s="8" t="s">
        <v>27</v>
      </c>
    </row>
    <row r="80" spans="1:24" x14ac:dyDescent="0.25">
      <c r="A80" s="18" t="s">
        <v>116</v>
      </c>
      <c r="B80" s="4" t="s">
        <v>25</v>
      </c>
      <c r="C80" s="19" t="s">
        <v>28</v>
      </c>
      <c r="D80" s="28">
        <v>50.80821917808219</v>
      </c>
      <c r="E80" s="10">
        <v>30</v>
      </c>
      <c r="F80" s="29">
        <v>13</v>
      </c>
      <c r="G80" s="29">
        <f t="shared" si="2"/>
        <v>20.80821917808219</v>
      </c>
      <c r="H80" s="3">
        <v>105</v>
      </c>
      <c r="I80" s="32">
        <v>1.78</v>
      </c>
      <c r="J80" s="7">
        <v>33.139755081429108</v>
      </c>
      <c r="K80" s="10">
        <v>87</v>
      </c>
      <c r="L80" s="29">
        <v>127</v>
      </c>
      <c r="M80" s="6">
        <v>0.68503937007874016</v>
      </c>
      <c r="N80" s="33" t="s">
        <v>86</v>
      </c>
      <c r="O80" s="8" t="s">
        <v>27</v>
      </c>
      <c r="P80" s="20" t="s">
        <v>27</v>
      </c>
      <c r="Q80" s="30" t="s">
        <v>28</v>
      </c>
      <c r="R80" s="20" t="s">
        <v>27</v>
      </c>
      <c r="S80" s="8" t="s">
        <v>27</v>
      </c>
      <c r="T80" s="8" t="s">
        <v>27</v>
      </c>
      <c r="U80" s="8" t="s">
        <v>27</v>
      </c>
      <c r="V80" s="8" t="s">
        <v>27</v>
      </c>
      <c r="W80" s="15" t="s">
        <v>29</v>
      </c>
      <c r="X80" s="8" t="s">
        <v>27</v>
      </c>
    </row>
    <row r="81" spans="1:24" x14ac:dyDescent="0.25">
      <c r="A81" s="18" t="s">
        <v>117</v>
      </c>
      <c r="B81" s="4" t="s">
        <v>25</v>
      </c>
      <c r="C81" s="19" t="s">
        <v>25</v>
      </c>
      <c r="D81" s="28">
        <v>51.734246575342468</v>
      </c>
      <c r="E81" s="5">
        <v>11</v>
      </c>
      <c r="F81" s="29">
        <v>11</v>
      </c>
      <c r="G81" s="29">
        <f t="shared" si="2"/>
        <v>40.734246575342468</v>
      </c>
      <c r="H81" s="31" t="s">
        <v>28</v>
      </c>
      <c r="I81" s="32">
        <v>1.62</v>
      </c>
      <c r="J81" s="19" t="s">
        <v>28</v>
      </c>
      <c r="K81" s="3">
        <v>90</v>
      </c>
      <c r="L81" s="29">
        <v>115</v>
      </c>
      <c r="M81" s="6">
        <v>0.78260869565217395</v>
      </c>
      <c r="N81" s="15" t="s">
        <v>26</v>
      </c>
      <c r="O81" s="8" t="s">
        <v>27</v>
      </c>
      <c r="P81" s="20" t="s">
        <v>27</v>
      </c>
      <c r="Q81" s="30" t="s">
        <v>28</v>
      </c>
      <c r="R81" s="20" t="s">
        <v>27</v>
      </c>
      <c r="S81" s="4" t="s">
        <v>25</v>
      </c>
      <c r="T81" s="4" t="s">
        <v>25</v>
      </c>
      <c r="U81" s="8" t="s">
        <v>27</v>
      </c>
      <c r="V81" s="8" t="s">
        <v>27</v>
      </c>
      <c r="W81" s="15" t="s">
        <v>29</v>
      </c>
      <c r="X81" s="8" t="s">
        <v>27</v>
      </c>
    </row>
    <row r="82" spans="1:24" x14ac:dyDescent="0.25">
      <c r="A82" s="18" t="s">
        <v>118</v>
      </c>
      <c r="B82" s="4" t="s">
        <v>25</v>
      </c>
      <c r="C82" s="19" t="s">
        <v>25</v>
      </c>
      <c r="D82" s="28">
        <v>64.268493150684932</v>
      </c>
      <c r="E82" s="5">
        <v>9</v>
      </c>
      <c r="F82" s="29">
        <v>9</v>
      </c>
      <c r="G82" s="29">
        <f t="shared" si="2"/>
        <v>55.268493150684932</v>
      </c>
      <c r="H82" s="3">
        <v>117</v>
      </c>
      <c r="I82" s="32">
        <v>1.62</v>
      </c>
      <c r="J82" s="24">
        <v>44.581618655692722</v>
      </c>
      <c r="K82" s="3">
        <v>116</v>
      </c>
      <c r="L82" s="29">
        <v>137</v>
      </c>
      <c r="M82" s="13">
        <v>0.84671532846715325</v>
      </c>
      <c r="N82" s="15" t="s">
        <v>26</v>
      </c>
      <c r="O82" s="8" t="s">
        <v>27</v>
      </c>
      <c r="P82" s="4" t="s">
        <v>25</v>
      </c>
      <c r="Q82" s="11" t="s">
        <v>39</v>
      </c>
      <c r="R82" s="20">
        <v>2</v>
      </c>
      <c r="S82" s="4" t="s">
        <v>25</v>
      </c>
      <c r="T82" s="4" t="s">
        <v>25</v>
      </c>
      <c r="U82" s="8" t="s">
        <v>27</v>
      </c>
      <c r="V82" s="4" t="s">
        <v>25</v>
      </c>
      <c r="W82" s="15" t="s">
        <v>29</v>
      </c>
      <c r="X82" s="8" t="s">
        <v>27</v>
      </c>
    </row>
    <row r="83" spans="1:24" x14ac:dyDescent="0.25">
      <c r="A83" s="18" t="s">
        <v>119</v>
      </c>
      <c r="B83" s="4" t="s">
        <v>25</v>
      </c>
      <c r="C83" s="19" t="s">
        <v>25</v>
      </c>
      <c r="D83" s="28">
        <v>73.663013698630138</v>
      </c>
      <c r="E83" s="5">
        <v>14</v>
      </c>
      <c r="F83" s="29">
        <v>14</v>
      </c>
      <c r="G83" s="29">
        <f t="shared" si="2"/>
        <v>59.663013698630138</v>
      </c>
      <c r="H83" s="3">
        <v>73</v>
      </c>
      <c r="I83" s="6">
        <v>1.52</v>
      </c>
      <c r="J83" s="7">
        <v>31.596260387811633</v>
      </c>
      <c r="K83" s="19" t="s">
        <v>28</v>
      </c>
      <c r="L83" s="19" t="s">
        <v>28</v>
      </c>
      <c r="M83" s="32" t="s">
        <v>28</v>
      </c>
      <c r="N83" s="15" t="s">
        <v>26</v>
      </c>
      <c r="O83" s="8" t="s">
        <v>27</v>
      </c>
      <c r="P83" s="20" t="s">
        <v>27</v>
      </c>
      <c r="Q83" s="30" t="s">
        <v>28</v>
      </c>
      <c r="R83" s="20">
        <v>1</v>
      </c>
      <c r="S83" s="4" t="s">
        <v>25</v>
      </c>
      <c r="T83" s="8" t="s">
        <v>27</v>
      </c>
      <c r="U83" s="8" t="s">
        <v>27</v>
      </c>
      <c r="V83" s="4" t="s">
        <v>25</v>
      </c>
      <c r="W83" s="15" t="s">
        <v>29</v>
      </c>
      <c r="X83" s="8" t="s">
        <v>27</v>
      </c>
    </row>
    <row r="84" spans="1:24" x14ac:dyDescent="0.25">
      <c r="A84" s="18" t="s">
        <v>120</v>
      </c>
      <c r="B84" s="4" t="s">
        <v>25</v>
      </c>
      <c r="C84" s="19" t="s">
        <v>25</v>
      </c>
      <c r="D84" s="28">
        <v>37.054794520547944</v>
      </c>
      <c r="E84" s="5">
        <v>15</v>
      </c>
      <c r="F84" s="29">
        <v>12</v>
      </c>
      <c r="G84" s="29">
        <f t="shared" si="2"/>
        <v>22.054794520547944</v>
      </c>
      <c r="H84" s="3">
        <v>90</v>
      </c>
      <c r="I84" s="32">
        <v>1.69</v>
      </c>
      <c r="J84" s="7">
        <v>31.511501698119819</v>
      </c>
      <c r="K84" s="3">
        <v>98</v>
      </c>
      <c r="L84" s="29">
        <v>118</v>
      </c>
      <c r="M84" s="13">
        <v>0.83050847457627119</v>
      </c>
      <c r="N84" s="15" t="s">
        <v>26</v>
      </c>
      <c r="O84" s="4" t="s">
        <v>25</v>
      </c>
      <c r="P84" s="4" t="s">
        <v>25</v>
      </c>
      <c r="Q84" s="30" t="s">
        <v>28</v>
      </c>
      <c r="R84" s="20" t="s">
        <v>27</v>
      </c>
      <c r="S84" s="4" t="s">
        <v>25</v>
      </c>
      <c r="T84" s="4" t="s">
        <v>25</v>
      </c>
      <c r="U84" s="20" t="s">
        <v>28</v>
      </c>
      <c r="V84" s="8" t="s">
        <v>27</v>
      </c>
      <c r="W84" s="15" t="s">
        <v>29</v>
      </c>
      <c r="X84" s="8" t="s">
        <v>27</v>
      </c>
    </row>
    <row r="85" spans="1:24" x14ac:dyDescent="0.25">
      <c r="A85" s="18" t="s">
        <v>121</v>
      </c>
      <c r="B85" s="4" t="s">
        <v>25</v>
      </c>
      <c r="C85" s="19" t="s">
        <v>25</v>
      </c>
      <c r="D85" s="28">
        <v>52.868493150684934</v>
      </c>
      <c r="E85" s="5">
        <v>11</v>
      </c>
      <c r="F85" s="29">
        <v>10</v>
      </c>
      <c r="G85" s="29">
        <f t="shared" si="2"/>
        <v>41.868493150684934</v>
      </c>
      <c r="H85" s="3">
        <v>80</v>
      </c>
      <c r="I85" s="6">
        <v>1.6</v>
      </c>
      <c r="J85" s="7">
        <v>31.249999999999993</v>
      </c>
      <c r="K85" s="10">
        <v>87</v>
      </c>
      <c r="L85" s="29">
        <v>119</v>
      </c>
      <c r="M85" s="6">
        <v>0.73109243697478987</v>
      </c>
      <c r="N85" s="15" t="s">
        <v>26</v>
      </c>
      <c r="O85" s="4" t="s">
        <v>25</v>
      </c>
      <c r="P85" s="20" t="s">
        <v>27</v>
      </c>
      <c r="Q85" s="30" t="s">
        <v>28</v>
      </c>
      <c r="R85" s="20">
        <v>1</v>
      </c>
      <c r="S85" s="4" t="s">
        <v>25</v>
      </c>
      <c r="T85" s="4" t="s">
        <v>25</v>
      </c>
      <c r="U85" s="20" t="s">
        <v>28</v>
      </c>
      <c r="V85" s="8" t="s">
        <v>27</v>
      </c>
      <c r="W85" s="15" t="s">
        <v>29</v>
      </c>
      <c r="X85" s="8" t="s">
        <v>27</v>
      </c>
    </row>
    <row r="86" spans="1:24" x14ac:dyDescent="0.25">
      <c r="A86" s="18" t="s">
        <v>122</v>
      </c>
      <c r="B86" s="4" t="s">
        <v>25</v>
      </c>
      <c r="C86" s="19" t="s">
        <v>25</v>
      </c>
      <c r="D86" s="28">
        <v>40.276712328767125</v>
      </c>
      <c r="E86" s="5">
        <v>11</v>
      </c>
      <c r="F86" s="29">
        <v>11</v>
      </c>
      <c r="G86" s="29">
        <f t="shared" si="2"/>
        <v>29.276712328767125</v>
      </c>
      <c r="H86" s="3">
        <v>117</v>
      </c>
      <c r="I86" s="32">
        <v>1.66</v>
      </c>
      <c r="J86" s="24">
        <v>42.458992596893602</v>
      </c>
      <c r="K86" s="3">
        <v>107</v>
      </c>
      <c r="L86" s="29">
        <v>134</v>
      </c>
      <c r="M86" s="6">
        <v>0.79850746268656714</v>
      </c>
      <c r="N86" s="15" t="s">
        <v>26</v>
      </c>
      <c r="O86" s="4" t="s">
        <v>25</v>
      </c>
      <c r="P86" s="4" t="s">
        <v>25</v>
      </c>
      <c r="Q86" s="11" t="s">
        <v>39</v>
      </c>
      <c r="R86" s="20" t="s">
        <v>27</v>
      </c>
      <c r="S86" s="4" t="s">
        <v>25</v>
      </c>
      <c r="T86" s="4" t="s">
        <v>25</v>
      </c>
      <c r="U86" s="20" t="s">
        <v>28</v>
      </c>
      <c r="V86" s="4" t="s">
        <v>25</v>
      </c>
      <c r="W86" s="15" t="s">
        <v>29</v>
      </c>
      <c r="X86" s="8" t="s">
        <v>27</v>
      </c>
    </row>
    <row r="87" spans="1:24" x14ac:dyDescent="0.25">
      <c r="A87" s="18" t="s">
        <v>123</v>
      </c>
      <c r="B87" s="4" t="s">
        <v>25</v>
      </c>
      <c r="C87" s="19" t="s">
        <v>76</v>
      </c>
      <c r="D87" s="28">
        <v>29.709589041095889</v>
      </c>
      <c r="E87" s="5">
        <v>6</v>
      </c>
      <c r="F87" s="29">
        <v>14</v>
      </c>
      <c r="G87" s="29">
        <f t="shared" si="2"/>
        <v>23.709589041095889</v>
      </c>
      <c r="H87" s="3">
        <v>112</v>
      </c>
      <c r="I87" s="34">
        <v>1.74</v>
      </c>
      <c r="J87" s="22">
        <v>36.992997753996562</v>
      </c>
      <c r="K87" s="19" t="s">
        <v>28</v>
      </c>
      <c r="L87" s="19" t="s">
        <v>28</v>
      </c>
      <c r="M87" s="32" t="s">
        <v>28</v>
      </c>
      <c r="N87" s="15" t="s">
        <v>26</v>
      </c>
      <c r="O87" s="4" t="s">
        <v>25</v>
      </c>
      <c r="P87" s="4" t="s">
        <v>25</v>
      </c>
      <c r="Q87" s="11" t="s">
        <v>39</v>
      </c>
      <c r="R87" s="20" t="s">
        <v>27</v>
      </c>
      <c r="S87" s="8" t="s">
        <v>27</v>
      </c>
      <c r="T87" s="4" t="s">
        <v>25</v>
      </c>
      <c r="U87" s="8" t="s">
        <v>27</v>
      </c>
      <c r="V87" s="8" t="s">
        <v>27</v>
      </c>
      <c r="W87" s="33" t="s">
        <v>28</v>
      </c>
      <c r="X87" s="8" t="s">
        <v>27</v>
      </c>
    </row>
    <row r="88" spans="1:24" x14ac:dyDescent="0.25">
      <c r="A88" s="18" t="s">
        <v>124</v>
      </c>
      <c r="B88" s="4" t="s">
        <v>25</v>
      </c>
      <c r="C88" s="19" t="s">
        <v>25</v>
      </c>
      <c r="D88" s="28">
        <v>58.835616438356162</v>
      </c>
      <c r="E88" s="5">
        <v>15</v>
      </c>
      <c r="F88" s="29">
        <v>15</v>
      </c>
      <c r="G88" s="29">
        <f t="shared" si="2"/>
        <v>43.835616438356162</v>
      </c>
      <c r="H88" s="3">
        <v>116</v>
      </c>
      <c r="I88" s="32">
        <v>1.62</v>
      </c>
      <c r="J88" s="24">
        <v>44.200579180003039</v>
      </c>
      <c r="K88" s="3">
        <v>111</v>
      </c>
      <c r="L88" s="29">
        <v>134</v>
      </c>
      <c r="M88" s="13">
        <v>0.82835820895522383</v>
      </c>
      <c r="N88" s="15" t="s">
        <v>26</v>
      </c>
      <c r="O88" s="4" t="s">
        <v>25</v>
      </c>
      <c r="P88" s="20" t="s">
        <v>27</v>
      </c>
      <c r="Q88" s="30" t="s">
        <v>28</v>
      </c>
      <c r="R88" s="20" t="s">
        <v>27</v>
      </c>
      <c r="S88" s="4" t="s">
        <v>25</v>
      </c>
      <c r="T88" s="4" t="s">
        <v>25</v>
      </c>
      <c r="U88" s="8" t="s">
        <v>27</v>
      </c>
      <c r="V88" s="4" t="s">
        <v>25</v>
      </c>
      <c r="W88" s="15" t="s">
        <v>29</v>
      </c>
      <c r="X88" s="8" t="s">
        <v>27</v>
      </c>
    </row>
    <row r="89" spans="1:24" x14ac:dyDescent="0.25">
      <c r="A89" s="18" t="s">
        <v>125</v>
      </c>
      <c r="B89" s="19" t="s">
        <v>27</v>
      </c>
      <c r="C89" s="19" t="s">
        <v>25</v>
      </c>
      <c r="D89" s="28">
        <v>63.027397260273972</v>
      </c>
      <c r="E89" s="5">
        <v>19</v>
      </c>
      <c r="F89" s="29">
        <v>11</v>
      </c>
      <c r="G89" s="29">
        <f t="shared" si="2"/>
        <v>44.027397260273972</v>
      </c>
      <c r="H89" s="3">
        <v>96</v>
      </c>
      <c r="I89" s="6">
        <v>1.61</v>
      </c>
      <c r="J89" s="22">
        <v>37.035608194128308</v>
      </c>
      <c r="K89" s="3">
        <v>109</v>
      </c>
      <c r="L89" s="20">
        <v>125</v>
      </c>
      <c r="M89" s="14">
        <v>0.872</v>
      </c>
      <c r="N89" s="15" t="s">
        <v>26</v>
      </c>
      <c r="O89" s="8" t="s">
        <v>27</v>
      </c>
      <c r="P89" s="4" t="s">
        <v>25</v>
      </c>
      <c r="Q89" s="11" t="s">
        <v>39</v>
      </c>
      <c r="R89" s="20">
        <v>2</v>
      </c>
      <c r="S89" s="4" t="s">
        <v>25</v>
      </c>
      <c r="T89" s="4" t="s">
        <v>25</v>
      </c>
      <c r="U89" s="8" t="s">
        <v>27</v>
      </c>
      <c r="V89" s="8" t="s">
        <v>27</v>
      </c>
      <c r="W89" s="15" t="s">
        <v>29</v>
      </c>
      <c r="X89" s="8" t="s">
        <v>27</v>
      </c>
    </row>
    <row r="90" spans="1:24" x14ac:dyDescent="0.25">
      <c r="A90" s="18" t="s">
        <v>126</v>
      </c>
      <c r="B90" s="4" t="s">
        <v>25</v>
      </c>
      <c r="C90" s="19" t="s">
        <v>25</v>
      </c>
      <c r="D90" s="28">
        <v>42.057534246575344</v>
      </c>
      <c r="E90" s="5">
        <v>15</v>
      </c>
      <c r="F90" s="29">
        <v>16</v>
      </c>
      <c r="G90" s="29">
        <f t="shared" si="2"/>
        <v>27.057534246575344</v>
      </c>
      <c r="H90" s="3">
        <v>112</v>
      </c>
      <c r="I90" s="6">
        <v>1.55</v>
      </c>
      <c r="J90" s="24">
        <v>46.618106139438076</v>
      </c>
      <c r="K90" s="3">
        <v>112</v>
      </c>
      <c r="L90" s="29">
        <v>139</v>
      </c>
      <c r="M90" s="13">
        <v>0.80575539568345322</v>
      </c>
      <c r="N90" s="15" t="s">
        <v>26</v>
      </c>
      <c r="O90" s="8" t="s">
        <v>27</v>
      </c>
      <c r="P90" s="20" t="s">
        <v>27</v>
      </c>
      <c r="Q90" s="30" t="s">
        <v>28</v>
      </c>
      <c r="R90" s="20">
        <v>2</v>
      </c>
      <c r="S90" s="4" t="s">
        <v>25</v>
      </c>
      <c r="T90" s="4" t="s">
        <v>25</v>
      </c>
      <c r="U90" s="8" t="s">
        <v>27</v>
      </c>
      <c r="V90" s="8" t="s">
        <v>27</v>
      </c>
      <c r="W90" s="15" t="s">
        <v>29</v>
      </c>
      <c r="X90" s="8" t="s">
        <v>27</v>
      </c>
    </row>
    <row r="91" spans="1:24" x14ac:dyDescent="0.25">
      <c r="A91" s="18" t="s">
        <v>127</v>
      </c>
      <c r="B91" s="4" t="s">
        <v>25</v>
      </c>
      <c r="C91" s="19" t="s">
        <v>25</v>
      </c>
      <c r="D91" s="28">
        <v>53.830136986301369</v>
      </c>
      <c r="E91" s="31" t="s">
        <v>28</v>
      </c>
      <c r="F91" s="29">
        <v>12</v>
      </c>
      <c r="G91" s="31" t="s">
        <v>28</v>
      </c>
      <c r="H91" s="3">
        <v>112</v>
      </c>
      <c r="I91" s="32">
        <v>1.64</v>
      </c>
      <c r="J91" s="24">
        <v>41.64187983343249</v>
      </c>
      <c r="K91" s="3">
        <v>107</v>
      </c>
      <c r="L91" s="29">
        <v>139</v>
      </c>
      <c r="M91" s="6">
        <v>0.76978417266187049</v>
      </c>
      <c r="N91" s="15" t="s">
        <v>26</v>
      </c>
      <c r="O91" s="4" t="s">
        <v>25</v>
      </c>
      <c r="P91" s="4" t="s">
        <v>25</v>
      </c>
      <c r="Q91" s="30" t="s">
        <v>28</v>
      </c>
      <c r="R91" s="20" t="s">
        <v>27</v>
      </c>
      <c r="S91" s="8" t="s">
        <v>27</v>
      </c>
      <c r="T91" s="4" t="s">
        <v>25</v>
      </c>
      <c r="U91" s="8" t="s">
        <v>27</v>
      </c>
      <c r="V91" s="8" t="s">
        <v>27</v>
      </c>
      <c r="W91" s="15" t="s">
        <v>29</v>
      </c>
      <c r="X91" s="8" t="s">
        <v>27</v>
      </c>
    </row>
    <row r="92" spans="1:24" x14ac:dyDescent="0.25">
      <c r="A92" s="18" t="s">
        <v>128</v>
      </c>
      <c r="B92" s="19" t="s">
        <v>27</v>
      </c>
      <c r="C92" s="19" t="s">
        <v>76</v>
      </c>
      <c r="D92" s="28">
        <v>52.194520547945203</v>
      </c>
      <c r="E92" s="10">
        <v>30</v>
      </c>
      <c r="F92" s="29">
        <v>13</v>
      </c>
      <c r="G92" s="29">
        <f t="shared" ref="G92:G97" si="3">D92-E92</f>
        <v>22.194520547945203</v>
      </c>
      <c r="H92" s="3">
        <v>95</v>
      </c>
      <c r="I92" s="6">
        <v>1.58</v>
      </c>
      <c r="J92" s="22">
        <v>38.054798910431018</v>
      </c>
      <c r="K92" s="19" t="s">
        <v>28</v>
      </c>
      <c r="L92" s="19" t="s">
        <v>28</v>
      </c>
      <c r="M92" s="32" t="s">
        <v>28</v>
      </c>
      <c r="N92" s="15" t="s">
        <v>26</v>
      </c>
      <c r="O92" s="8" t="s">
        <v>27</v>
      </c>
      <c r="P92" s="20" t="s">
        <v>27</v>
      </c>
      <c r="Q92" s="30" t="s">
        <v>28</v>
      </c>
      <c r="R92" s="20">
        <v>1</v>
      </c>
      <c r="S92" s="4" t="s">
        <v>25</v>
      </c>
      <c r="T92" s="4" t="s">
        <v>25</v>
      </c>
      <c r="U92" s="8" t="s">
        <v>27</v>
      </c>
      <c r="V92" s="8" t="s">
        <v>27</v>
      </c>
      <c r="W92" s="15" t="s">
        <v>29</v>
      </c>
      <c r="X92" s="8" t="s">
        <v>27</v>
      </c>
    </row>
    <row r="93" spans="1:24" x14ac:dyDescent="0.25">
      <c r="A93" s="18" t="s">
        <v>129</v>
      </c>
      <c r="B93" s="4" t="s">
        <v>25</v>
      </c>
      <c r="C93" s="19" t="s">
        <v>25</v>
      </c>
      <c r="D93" s="28">
        <v>51.013698630136986</v>
      </c>
      <c r="E93" s="5">
        <v>13</v>
      </c>
      <c r="F93" s="29">
        <v>12</v>
      </c>
      <c r="G93" s="29">
        <f t="shared" si="3"/>
        <v>38.013698630136986</v>
      </c>
      <c r="H93" s="5">
        <v>62</v>
      </c>
      <c r="I93" s="6">
        <v>1.61</v>
      </c>
      <c r="J93" s="7">
        <v>23.9188302920412</v>
      </c>
      <c r="K93" s="5">
        <v>70</v>
      </c>
      <c r="L93" s="5">
        <v>99</v>
      </c>
      <c r="M93" s="6">
        <v>0.70707070707070707</v>
      </c>
      <c r="N93" s="15" t="s">
        <v>26</v>
      </c>
      <c r="O93" s="8" t="s">
        <v>27</v>
      </c>
      <c r="P93" s="20" t="s">
        <v>27</v>
      </c>
      <c r="Q93" s="30" t="s">
        <v>28</v>
      </c>
      <c r="R93" s="20">
        <v>2</v>
      </c>
      <c r="S93" s="4" t="s">
        <v>25</v>
      </c>
      <c r="T93" s="4" t="s">
        <v>25</v>
      </c>
      <c r="U93" s="4" t="s">
        <v>25</v>
      </c>
      <c r="V93" s="8" t="s">
        <v>27</v>
      </c>
      <c r="W93" s="15" t="s">
        <v>29</v>
      </c>
      <c r="X93" s="8" t="s">
        <v>27</v>
      </c>
    </row>
    <row r="94" spans="1:24" x14ac:dyDescent="0.25">
      <c r="A94" s="18" t="s">
        <v>130</v>
      </c>
      <c r="B94" s="4" t="s">
        <v>25</v>
      </c>
      <c r="C94" s="19" t="s">
        <v>25</v>
      </c>
      <c r="D94" s="28">
        <v>71.841095890410955</v>
      </c>
      <c r="E94" s="10">
        <v>27</v>
      </c>
      <c r="F94" s="29">
        <v>12</v>
      </c>
      <c r="G94" s="29">
        <f t="shared" si="3"/>
        <v>44.841095890410955</v>
      </c>
      <c r="H94" s="3">
        <v>102</v>
      </c>
      <c r="I94" s="6">
        <v>1.52</v>
      </c>
      <c r="J94" s="24">
        <v>44.14819944598338</v>
      </c>
      <c r="K94" s="3">
        <v>106</v>
      </c>
      <c r="L94" s="29">
        <v>137</v>
      </c>
      <c r="M94" s="6">
        <v>0.77372262773722633</v>
      </c>
      <c r="N94" s="15" t="s">
        <v>26</v>
      </c>
      <c r="O94" s="8" t="s">
        <v>27</v>
      </c>
      <c r="P94" s="4" t="s">
        <v>25</v>
      </c>
      <c r="Q94" s="23" t="s">
        <v>36</v>
      </c>
      <c r="R94" s="20" t="s">
        <v>27</v>
      </c>
      <c r="S94" s="8" t="s">
        <v>27</v>
      </c>
      <c r="T94" s="4" t="s">
        <v>25</v>
      </c>
      <c r="U94" s="8" t="s">
        <v>27</v>
      </c>
      <c r="V94" s="4" t="s">
        <v>25</v>
      </c>
      <c r="W94" s="15" t="s">
        <v>29</v>
      </c>
      <c r="X94" s="8" t="s">
        <v>27</v>
      </c>
    </row>
    <row r="95" spans="1:24" x14ac:dyDescent="0.25">
      <c r="A95" s="18" t="s">
        <v>131</v>
      </c>
      <c r="B95" s="4" t="s">
        <v>25</v>
      </c>
      <c r="C95" s="19" t="s">
        <v>25</v>
      </c>
      <c r="D95" s="28">
        <v>43.252054794520546</v>
      </c>
      <c r="E95" s="5">
        <v>16</v>
      </c>
      <c r="F95" s="29">
        <v>13</v>
      </c>
      <c r="G95" s="29">
        <f t="shared" si="3"/>
        <v>27.252054794520546</v>
      </c>
      <c r="H95" s="3">
        <v>138</v>
      </c>
      <c r="I95" s="32">
        <v>1.65</v>
      </c>
      <c r="J95" s="24">
        <v>50.688705234159784</v>
      </c>
      <c r="K95" s="3">
        <v>109</v>
      </c>
      <c r="L95" s="29">
        <v>169</v>
      </c>
      <c r="M95" s="6">
        <v>0.6449704142011834</v>
      </c>
      <c r="N95" s="15" t="s">
        <v>26</v>
      </c>
      <c r="O95" s="4" t="s">
        <v>25</v>
      </c>
      <c r="P95" s="20" t="s">
        <v>27</v>
      </c>
      <c r="Q95" s="30" t="s">
        <v>28</v>
      </c>
      <c r="R95" s="20">
        <v>2</v>
      </c>
      <c r="S95" s="4" t="s">
        <v>25</v>
      </c>
      <c r="T95" s="4" t="s">
        <v>25</v>
      </c>
      <c r="U95" s="8" t="s">
        <v>27</v>
      </c>
      <c r="V95" s="8" t="s">
        <v>27</v>
      </c>
      <c r="W95" s="15" t="s">
        <v>29</v>
      </c>
      <c r="X95" s="8" t="s">
        <v>27</v>
      </c>
    </row>
    <row r="96" spans="1:24" x14ac:dyDescent="0.25">
      <c r="A96" s="18" t="s">
        <v>132</v>
      </c>
      <c r="B96" s="4" t="s">
        <v>25</v>
      </c>
      <c r="C96" s="19" t="s">
        <v>25</v>
      </c>
      <c r="D96" s="28">
        <v>43.167123287671231</v>
      </c>
      <c r="E96" s="5">
        <v>10</v>
      </c>
      <c r="F96" s="29">
        <v>11</v>
      </c>
      <c r="G96" s="29">
        <f t="shared" si="3"/>
        <v>33.167123287671231</v>
      </c>
      <c r="H96" s="3">
        <v>88</v>
      </c>
      <c r="I96" s="32">
        <v>1.63</v>
      </c>
      <c r="J96" s="7">
        <v>33.121306786104107</v>
      </c>
      <c r="K96" s="10">
        <v>87</v>
      </c>
      <c r="L96" s="29">
        <v>124</v>
      </c>
      <c r="M96" s="6">
        <v>0.70161290322580649</v>
      </c>
      <c r="N96" s="15" t="s">
        <v>26</v>
      </c>
      <c r="O96" s="8" t="s">
        <v>27</v>
      </c>
      <c r="P96" s="20" t="s">
        <v>27</v>
      </c>
      <c r="Q96" s="30" t="s">
        <v>28</v>
      </c>
      <c r="R96" s="20" t="s">
        <v>27</v>
      </c>
      <c r="S96" s="8" t="s">
        <v>27</v>
      </c>
      <c r="T96" s="4" t="s">
        <v>25</v>
      </c>
      <c r="U96" s="8" t="s">
        <v>27</v>
      </c>
      <c r="V96" s="8" t="s">
        <v>27</v>
      </c>
      <c r="W96" s="15" t="s">
        <v>29</v>
      </c>
      <c r="X96" s="8" t="s">
        <v>27</v>
      </c>
    </row>
    <row r="97" spans="1:24" x14ac:dyDescent="0.25">
      <c r="A97" s="18" t="s">
        <v>133</v>
      </c>
      <c r="B97" s="4" t="s">
        <v>25</v>
      </c>
      <c r="C97" s="19" t="s">
        <v>25</v>
      </c>
      <c r="D97" s="28">
        <v>41.758904109589039</v>
      </c>
      <c r="E97" s="10">
        <v>30</v>
      </c>
      <c r="F97" s="29">
        <v>13</v>
      </c>
      <c r="G97" s="29">
        <f t="shared" si="3"/>
        <v>11.758904109589039</v>
      </c>
      <c r="H97" s="3">
        <v>113</v>
      </c>
      <c r="I97" s="32">
        <v>1.63</v>
      </c>
      <c r="J97" s="24">
        <v>42.530768941247324</v>
      </c>
      <c r="K97" s="3">
        <v>119</v>
      </c>
      <c r="L97" s="29">
        <v>143</v>
      </c>
      <c r="M97" s="13">
        <v>0.83216783216783219</v>
      </c>
      <c r="N97" s="15" t="s">
        <v>26</v>
      </c>
      <c r="O97" s="8" t="s">
        <v>27</v>
      </c>
      <c r="P97" s="20" t="s">
        <v>27</v>
      </c>
      <c r="Q97" s="30" t="s">
        <v>28</v>
      </c>
      <c r="R97" s="20">
        <v>2</v>
      </c>
      <c r="S97" s="4" t="s">
        <v>25</v>
      </c>
      <c r="T97" s="4" t="s">
        <v>25</v>
      </c>
      <c r="U97" s="8" t="s">
        <v>27</v>
      </c>
      <c r="V97" s="20" t="s">
        <v>28</v>
      </c>
      <c r="W97" s="15" t="s">
        <v>29</v>
      </c>
      <c r="X97" s="8" t="s">
        <v>27</v>
      </c>
    </row>
    <row r="98" spans="1:24" x14ac:dyDescent="0.25">
      <c r="A98" s="18" t="s">
        <v>134</v>
      </c>
      <c r="B98" s="4" t="s">
        <v>25</v>
      </c>
      <c r="C98" s="19" t="s">
        <v>25</v>
      </c>
      <c r="D98" s="28">
        <v>43.805479452054797</v>
      </c>
      <c r="E98" s="31" t="s">
        <v>28</v>
      </c>
      <c r="F98" s="29">
        <v>13</v>
      </c>
      <c r="G98" s="31" t="s">
        <v>28</v>
      </c>
      <c r="H98" s="3">
        <v>122</v>
      </c>
      <c r="I98" s="32">
        <v>1.66</v>
      </c>
      <c r="J98" s="24">
        <v>44.273479460008716</v>
      </c>
      <c r="K98" s="3">
        <v>103</v>
      </c>
      <c r="L98" s="29">
        <v>148</v>
      </c>
      <c r="M98" s="6">
        <v>0.69594594594594594</v>
      </c>
      <c r="N98" s="15" t="s">
        <v>26</v>
      </c>
      <c r="O98" s="4" t="s">
        <v>25</v>
      </c>
      <c r="P98" s="20" t="s">
        <v>27</v>
      </c>
      <c r="Q98" s="30" t="s">
        <v>28</v>
      </c>
      <c r="R98" s="20" t="s">
        <v>27</v>
      </c>
      <c r="S98" s="8" t="s">
        <v>27</v>
      </c>
      <c r="T98" s="4" t="s">
        <v>25</v>
      </c>
      <c r="U98" s="8" t="s">
        <v>27</v>
      </c>
      <c r="V98" s="8" t="s">
        <v>27</v>
      </c>
      <c r="W98" s="15" t="s">
        <v>29</v>
      </c>
      <c r="X98" s="8" t="s">
        <v>27</v>
      </c>
    </row>
    <row r="99" spans="1:24" x14ac:dyDescent="0.25">
      <c r="A99" s="18" t="s">
        <v>135</v>
      </c>
      <c r="B99" s="4" t="s">
        <v>25</v>
      </c>
      <c r="C99" s="19" t="s">
        <v>25</v>
      </c>
      <c r="D99" s="28">
        <v>40.624657534246573</v>
      </c>
      <c r="E99" s="5">
        <v>15</v>
      </c>
      <c r="F99" s="29">
        <v>14</v>
      </c>
      <c r="G99" s="29">
        <f t="shared" ref="G99:G104" si="4">D99-E99</f>
        <v>25.624657534246573</v>
      </c>
      <c r="H99" s="3">
        <v>123</v>
      </c>
      <c r="I99" s="32">
        <v>1.85</v>
      </c>
      <c r="J99" s="22">
        <v>35.938641344046744</v>
      </c>
      <c r="K99" s="19" t="s">
        <v>28</v>
      </c>
      <c r="L99" s="19" t="s">
        <v>28</v>
      </c>
      <c r="M99" s="32" t="s">
        <v>28</v>
      </c>
      <c r="N99" s="15" t="s">
        <v>26</v>
      </c>
      <c r="O99" s="8" t="s">
        <v>27</v>
      </c>
      <c r="P99" s="20" t="s">
        <v>27</v>
      </c>
      <c r="Q99" s="30" t="s">
        <v>28</v>
      </c>
      <c r="R99" s="20">
        <v>1</v>
      </c>
      <c r="S99" s="4" t="s">
        <v>25</v>
      </c>
      <c r="T99" s="4" t="s">
        <v>25</v>
      </c>
      <c r="U99" s="8" t="s">
        <v>27</v>
      </c>
      <c r="V99" s="8" t="s">
        <v>27</v>
      </c>
      <c r="W99" s="9" t="s">
        <v>49</v>
      </c>
      <c r="X99" s="8" t="s">
        <v>27</v>
      </c>
    </row>
    <row r="100" spans="1:24" x14ac:dyDescent="0.25">
      <c r="A100" s="18" t="s">
        <v>136</v>
      </c>
      <c r="B100" s="4" t="s">
        <v>25</v>
      </c>
      <c r="C100" s="19" t="s">
        <v>25</v>
      </c>
      <c r="D100" s="28">
        <v>43.106849315068494</v>
      </c>
      <c r="E100" s="5">
        <v>15</v>
      </c>
      <c r="F100" s="29">
        <v>10</v>
      </c>
      <c r="G100" s="29">
        <f t="shared" si="4"/>
        <v>28.106849315068494</v>
      </c>
      <c r="H100" s="3">
        <v>108</v>
      </c>
      <c r="I100" s="32">
        <v>1.66</v>
      </c>
      <c r="J100" s="22">
        <v>39.192916243286398</v>
      </c>
      <c r="K100" s="3">
        <v>99</v>
      </c>
      <c r="L100" s="29">
        <v>138</v>
      </c>
      <c r="M100" s="6">
        <v>0.71739130434782605</v>
      </c>
      <c r="N100" s="15" t="s">
        <v>26</v>
      </c>
      <c r="O100" s="4" t="s">
        <v>25</v>
      </c>
      <c r="P100" s="20" t="s">
        <v>27</v>
      </c>
      <c r="Q100" s="30" t="s">
        <v>28</v>
      </c>
      <c r="R100" s="20">
        <v>3</v>
      </c>
      <c r="S100" s="8" t="s">
        <v>27</v>
      </c>
      <c r="T100" s="4" t="s">
        <v>25</v>
      </c>
      <c r="U100" s="8" t="s">
        <v>27</v>
      </c>
      <c r="V100" s="8" t="s">
        <v>27</v>
      </c>
      <c r="W100" s="15" t="s">
        <v>29</v>
      </c>
      <c r="X100" s="8" t="s">
        <v>27</v>
      </c>
    </row>
    <row r="101" spans="1:24" x14ac:dyDescent="0.25">
      <c r="A101" s="18" t="s">
        <v>137</v>
      </c>
      <c r="B101" s="4" t="s">
        <v>25</v>
      </c>
      <c r="C101" s="19" t="s">
        <v>25</v>
      </c>
      <c r="D101" s="28">
        <v>60.676712328767124</v>
      </c>
      <c r="E101" s="5">
        <v>14</v>
      </c>
      <c r="F101" s="29">
        <v>13</v>
      </c>
      <c r="G101" s="29">
        <f t="shared" si="4"/>
        <v>46.676712328767124</v>
      </c>
      <c r="H101" s="3">
        <v>82</v>
      </c>
      <c r="I101" s="6">
        <v>1.6</v>
      </c>
      <c r="J101" s="7">
        <v>32.031249999999993</v>
      </c>
      <c r="K101" s="10">
        <v>86</v>
      </c>
      <c r="L101" s="29">
        <v>115</v>
      </c>
      <c r="M101" s="6">
        <v>0.74782608695652175</v>
      </c>
      <c r="N101" s="15" t="s">
        <v>26</v>
      </c>
      <c r="O101" s="8" t="s">
        <v>27</v>
      </c>
      <c r="P101" s="4" t="s">
        <v>25</v>
      </c>
      <c r="Q101" s="11" t="s">
        <v>39</v>
      </c>
      <c r="R101" s="20" t="s">
        <v>27</v>
      </c>
      <c r="S101" s="8" t="s">
        <v>27</v>
      </c>
      <c r="T101" s="4" t="s">
        <v>25</v>
      </c>
      <c r="U101" s="8" t="s">
        <v>27</v>
      </c>
      <c r="V101" s="4" t="s">
        <v>25</v>
      </c>
      <c r="W101" s="15" t="s">
        <v>29</v>
      </c>
      <c r="X101" s="8" t="s">
        <v>27</v>
      </c>
    </row>
    <row r="102" spans="1:24" x14ac:dyDescent="0.25">
      <c r="A102" s="18" t="s">
        <v>138</v>
      </c>
      <c r="B102" s="4" t="s">
        <v>25</v>
      </c>
      <c r="C102" s="19" t="s">
        <v>25</v>
      </c>
      <c r="D102" s="28">
        <v>57.709589041095889</v>
      </c>
      <c r="E102" s="5">
        <v>12</v>
      </c>
      <c r="F102" s="29">
        <v>15</v>
      </c>
      <c r="G102" s="29">
        <f t="shared" si="4"/>
        <v>45.709589041095889</v>
      </c>
      <c r="H102" s="3">
        <v>98</v>
      </c>
      <c r="I102" s="6">
        <v>1.6</v>
      </c>
      <c r="J102" s="22">
        <v>38.281249999999993</v>
      </c>
      <c r="K102" s="3">
        <v>99</v>
      </c>
      <c r="L102" s="29">
        <v>123</v>
      </c>
      <c r="M102" s="6">
        <v>0.80487804878048785</v>
      </c>
      <c r="N102" s="15" t="s">
        <v>26</v>
      </c>
      <c r="O102" s="8" t="s">
        <v>27</v>
      </c>
      <c r="P102" s="4" t="s">
        <v>25</v>
      </c>
      <c r="Q102" s="30" t="s">
        <v>28</v>
      </c>
      <c r="R102" s="20">
        <v>1</v>
      </c>
      <c r="S102" s="8" t="s">
        <v>27</v>
      </c>
      <c r="T102" s="8" t="s">
        <v>27</v>
      </c>
      <c r="U102" s="8" t="s">
        <v>27</v>
      </c>
      <c r="V102" s="4" t="s">
        <v>25</v>
      </c>
      <c r="W102" s="33" t="s">
        <v>28</v>
      </c>
      <c r="X102" s="8" t="s">
        <v>27</v>
      </c>
    </row>
    <row r="103" spans="1:24" x14ac:dyDescent="0.25">
      <c r="A103" s="18" t="s">
        <v>139</v>
      </c>
      <c r="B103" s="4" t="s">
        <v>25</v>
      </c>
      <c r="C103" s="19" t="s">
        <v>25</v>
      </c>
      <c r="D103" s="28">
        <v>60.947945205479449</v>
      </c>
      <c r="E103" s="5">
        <v>20</v>
      </c>
      <c r="F103" s="29">
        <v>14</v>
      </c>
      <c r="G103" s="29">
        <f t="shared" si="4"/>
        <v>40.947945205479449</v>
      </c>
      <c r="H103" s="5">
        <v>56</v>
      </c>
      <c r="I103" s="6">
        <v>1.61</v>
      </c>
      <c r="J103" s="7">
        <v>21.60410477990818</v>
      </c>
      <c r="K103" s="5">
        <v>77</v>
      </c>
      <c r="L103" s="5">
        <v>94</v>
      </c>
      <c r="M103" s="13">
        <v>0.81914893617021278</v>
      </c>
      <c r="N103" s="15" t="s">
        <v>26</v>
      </c>
      <c r="O103" s="8" t="s">
        <v>27</v>
      </c>
      <c r="P103" s="20" t="s">
        <v>27</v>
      </c>
      <c r="Q103" s="30" t="s">
        <v>28</v>
      </c>
      <c r="R103" s="20">
        <v>2</v>
      </c>
      <c r="S103" s="8" t="s">
        <v>27</v>
      </c>
      <c r="T103" s="4" t="s">
        <v>25</v>
      </c>
      <c r="U103" s="8" t="s">
        <v>27</v>
      </c>
      <c r="V103" s="8" t="s">
        <v>27</v>
      </c>
      <c r="W103" s="9" t="s">
        <v>41</v>
      </c>
      <c r="X103" s="8" t="s">
        <v>27</v>
      </c>
    </row>
    <row r="104" spans="1:24" x14ac:dyDescent="0.25">
      <c r="A104" s="18" t="s">
        <v>140</v>
      </c>
      <c r="B104" s="4" t="s">
        <v>25</v>
      </c>
      <c r="C104" s="19" t="s">
        <v>25</v>
      </c>
      <c r="D104" s="28">
        <v>28.980821917808218</v>
      </c>
      <c r="E104" s="5">
        <v>18</v>
      </c>
      <c r="F104" s="29">
        <v>14</v>
      </c>
      <c r="G104" s="29">
        <f t="shared" si="4"/>
        <v>10.980821917808218</v>
      </c>
      <c r="H104" s="3">
        <v>116</v>
      </c>
      <c r="I104" s="32">
        <v>1.64</v>
      </c>
      <c r="J104" s="24">
        <v>43.129089827483647</v>
      </c>
      <c r="K104" s="3">
        <v>111</v>
      </c>
      <c r="L104" s="29">
        <v>132</v>
      </c>
      <c r="M104" s="13">
        <v>0.84090909090909094</v>
      </c>
      <c r="N104" s="15" t="s">
        <v>26</v>
      </c>
      <c r="O104" s="8" t="s">
        <v>27</v>
      </c>
      <c r="P104" s="20" t="s">
        <v>27</v>
      </c>
      <c r="Q104" s="30" t="s">
        <v>28</v>
      </c>
      <c r="R104" s="20">
        <v>2</v>
      </c>
      <c r="S104" s="4" t="s">
        <v>25</v>
      </c>
      <c r="T104" s="4" t="s">
        <v>25</v>
      </c>
      <c r="U104" s="8" t="s">
        <v>27</v>
      </c>
      <c r="V104" s="4" t="s">
        <v>25</v>
      </c>
      <c r="W104" s="15" t="s">
        <v>29</v>
      </c>
      <c r="X104" s="8" t="s">
        <v>27</v>
      </c>
    </row>
    <row r="105" spans="1:24" x14ac:dyDescent="0.25">
      <c r="A105" s="18" t="s">
        <v>141</v>
      </c>
      <c r="B105" s="4" t="s">
        <v>25</v>
      </c>
      <c r="C105" s="19" t="s">
        <v>25</v>
      </c>
      <c r="D105" s="28">
        <v>48.271232876712325</v>
      </c>
      <c r="E105" s="31" t="s">
        <v>28</v>
      </c>
      <c r="F105" s="29">
        <v>11</v>
      </c>
      <c r="G105" s="31" t="s">
        <v>28</v>
      </c>
      <c r="H105" s="10">
        <v>88</v>
      </c>
      <c r="I105" s="32">
        <v>1.73</v>
      </c>
      <c r="J105" s="7">
        <v>29.402920244578837</v>
      </c>
      <c r="K105" s="5">
        <v>78</v>
      </c>
      <c r="L105" s="29">
        <v>118</v>
      </c>
      <c r="M105" s="6">
        <v>0.66101694915254239</v>
      </c>
      <c r="N105" s="15" t="s">
        <v>26</v>
      </c>
      <c r="O105" s="4" t="s">
        <v>25</v>
      </c>
      <c r="P105" s="20" t="s">
        <v>27</v>
      </c>
      <c r="Q105" s="30" t="s">
        <v>28</v>
      </c>
      <c r="R105" s="20" t="s">
        <v>27</v>
      </c>
      <c r="S105" s="4" t="s">
        <v>25</v>
      </c>
      <c r="T105" s="4" t="s">
        <v>25</v>
      </c>
      <c r="U105" s="20" t="s">
        <v>28</v>
      </c>
      <c r="V105" s="4" t="s">
        <v>25</v>
      </c>
      <c r="W105" s="33" t="s">
        <v>28</v>
      </c>
      <c r="X105" s="8" t="s">
        <v>27</v>
      </c>
    </row>
    <row r="106" spans="1:24" x14ac:dyDescent="0.25">
      <c r="A106" s="18" t="s">
        <v>142</v>
      </c>
      <c r="B106" s="19" t="s">
        <v>27</v>
      </c>
      <c r="C106" s="19" t="s">
        <v>28</v>
      </c>
      <c r="D106" s="28">
        <v>55.630136986301373</v>
      </c>
      <c r="E106" s="5">
        <v>10</v>
      </c>
      <c r="F106" s="29">
        <v>13</v>
      </c>
      <c r="G106" s="29">
        <f t="shared" ref="G106:G111" si="5">D106-E106</f>
        <v>45.630136986301373</v>
      </c>
      <c r="H106" s="3">
        <v>76</v>
      </c>
      <c r="I106" s="6">
        <v>1.55</v>
      </c>
      <c r="J106" s="7">
        <v>31.633714880332981</v>
      </c>
      <c r="K106" s="3">
        <v>91</v>
      </c>
      <c r="L106" s="29">
        <v>120</v>
      </c>
      <c r="M106" s="6">
        <v>0.7583333333333333</v>
      </c>
      <c r="N106" s="15" t="s">
        <v>26</v>
      </c>
      <c r="O106" s="8" t="s">
        <v>27</v>
      </c>
      <c r="P106" s="20" t="s">
        <v>27</v>
      </c>
      <c r="Q106" s="30" t="s">
        <v>28</v>
      </c>
      <c r="R106" s="20" t="s">
        <v>27</v>
      </c>
      <c r="S106" s="4" t="s">
        <v>25</v>
      </c>
      <c r="T106" s="4" t="s">
        <v>25</v>
      </c>
      <c r="U106" s="4" t="s">
        <v>25</v>
      </c>
      <c r="V106" s="8" t="s">
        <v>27</v>
      </c>
      <c r="W106" s="15" t="s">
        <v>29</v>
      </c>
      <c r="X106" s="4" t="s">
        <v>25</v>
      </c>
    </row>
    <row r="107" spans="1:24" x14ac:dyDescent="0.25">
      <c r="A107" s="18" t="s">
        <v>143</v>
      </c>
      <c r="B107" s="4" t="s">
        <v>25</v>
      </c>
      <c r="C107" s="19" t="s">
        <v>25</v>
      </c>
      <c r="D107" s="28">
        <v>37.594520547945208</v>
      </c>
      <c r="E107" s="5">
        <v>22</v>
      </c>
      <c r="F107" s="29">
        <v>14</v>
      </c>
      <c r="G107" s="29">
        <f t="shared" si="5"/>
        <v>15.594520547945208</v>
      </c>
      <c r="H107" s="10">
        <v>78</v>
      </c>
      <c r="I107" s="32">
        <v>1.62</v>
      </c>
      <c r="J107" s="7">
        <v>29.721079103795148</v>
      </c>
      <c r="K107" s="3">
        <v>90</v>
      </c>
      <c r="L107" s="10">
        <v>110</v>
      </c>
      <c r="M107" s="13">
        <v>0.81818181818181823</v>
      </c>
      <c r="N107" s="15" t="s">
        <v>26</v>
      </c>
      <c r="O107" s="8" t="s">
        <v>27</v>
      </c>
      <c r="P107" s="4" t="s">
        <v>25</v>
      </c>
      <c r="Q107" s="11" t="s">
        <v>39</v>
      </c>
      <c r="R107" s="20">
        <v>1</v>
      </c>
      <c r="S107" s="4" t="s">
        <v>25</v>
      </c>
      <c r="T107" s="4" t="s">
        <v>25</v>
      </c>
      <c r="U107" s="8" t="s">
        <v>27</v>
      </c>
      <c r="V107" s="8" t="s">
        <v>27</v>
      </c>
      <c r="W107" s="15" t="s">
        <v>29</v>
      </c>
      <c r="X107" s="8" t="s">
        <v>27</v>
      </c>
    </row>
    <row r="108" spans="1:24" x14ac:dyDescent="0.25">
      <c r="A108" s="18" t="s">
        <v>144</v>
      </c>
      <c r="B108" s="4" t="s">
        <v>25</v>
      </c>
      <c r="C108" s="19" t="s">
        <v>76</v>
      </c>
      <c r="D108" s="28">
        <v>62.509589041095893</v>
      </c>
      <c r="E108" s="5">
        <v>20</v>
      </c>
      <c r="F108" s="29">
        <v>12</v>
      </c>
      <c r="G108" s="29">
        <f t="shared" si="5"/>
        <v>42.509589041095893</v>
      </c>
      <c r="H108" s="3">
        <v>99</v>
      </c>
      <c r="I108" s="32">
        <v>1.62</v>
      </c>
      <c r="J108" s="22">
        <v>37.722908093278456</v>
      </c>
      <c r="K108" s="3">
        <v>109</v>
      </c>
      <c r="L108" s="29">
        <v>132</v>
      </c>
      <c r="M108" s="13">
        <v>0.8257575757575758</v>
      </c>
      <c r="N108" s="15" t="s">
        <v>26</v>
      </c>
      <c r="O108" s="8" t="s">
        <v>27</v>
      </c>
      <c r="P108" s="20" t="s">
        <v>27</v>
      </c>
      <c r="Q108" s="30" t="s">
        <v>28</v>
      </c>
      <c r="R108" s="20" t="s">
        <v>27</v>
      </c>
      <c r="S108" s="4" t="s">
        <v>25</v>
      </c>
      <c r="T108" s="4" t="s">
        <v>25</v>
      </c>
      <c r="U108" s="8" t="s">
        <v>27</v>
      </c>
      <c r="V108" s="4" t="s">
        <v>25</v>
      </c>
      <c r="W108" s="15" t="s">
        <v>29</v>
      </c>
      <c r="X108" s="8" t="s">
        <v>27</v>
      </c>
    </row>
    <row r="109" spans="1:24" x14ac:dyDescent="0.25">
      <c r="A109" s="18" t="s">
        <v>145</v>
      </c>
      <c r="B109" s="4" t="s">
        <v>25</v>
      </c>
      <c r="C109" s="19" t="s">
        <v>25</v>
      </c>
      <c r="D109" s="28">
        <v>28.663013698630138</v>
      </c>
      <c r="E109" s="5">
        <v>14</v>
      </c>
      <c r="F109" s="29">
        <v>14</v>
      </c>
      <c r="G109" s="29">
        <f t="shared" si="5"/>
        <v>14.663013698630138</v>
      </c>
      <c r="H109" s="5">
        <v>76</v>
      </c>
      <c r="I109" s="32">
        <v>1.73</v>
      </c>
      <c r="J109" s="7">
        <v>25.393431120318084</v>
      </c>
      <c r="K109" s="5">
        <v>78</v>
      </c>
      <c r="L109" s="10">
        <v>103</v>
      </c>
      <c r="M109" s="6">
        <v>0.75728155339805825</v>
      </c>
      <c r="N109" s="15" t="s">
        <v>26</v>
      </c>
      <c r="O109" s="8" t="s">
        <v>27</v>
      </c>
      <c r="P109" s="20" t="s">
        <v>27</v>
      </c>
      <c r="Q109" s="30" t="s">
        <v>28</v>
      </c>
      <c r="R109" s="20">
        <v>1</v>
      </c>
      <c r="S109" s="8" t="s">
        <v>27</v>
      </c>
      <c r="T109" s="4" t="s">
        <v>25</v>
      </c>
      <c r="U109" s="4" t="s">
        <v>25</v>
      </c>
      <c r="V109" s="8" t="s">
        <v>27</v>
      </c>
      <c r="W109" s="15" t="s">
        <v>29</v>
      </c>
      <c r="X109" s="8" t="s">
        <v>27</v>
      </c>
    </row>
    <row r="110" spans="1:24" x14ac:dyDescent="0.25">
      <c r="A110" s="18" t="s">
        <v>146</v>
      </c>
      <c r="B110" s="4" t="s">
        <v>25</v>
      </c>
      <c r="C110" s="19" t="s">
        <v>25</v>
      </c>
      <c r="D110" s="28">
        <v>34.517808219178079</v>
      </c>
      <c r="E110" s="5">
        <v>12</v>
      </c>
      <c r="F110" s="29">
        <v>12</v>
      </c>
      <c r="G110" s="29">
        <f t="shared" si="5"/>
        <v>22.517808219178079</v>
      </c>
      <c r="H110" s="10">
        <v>68</v>
      </c>
      <c r="I110" s="6">
        <v>1.58</v>
      </c>
      <c r="J110" s="7">
        <v>27.239224483255885</v>
      </c>
      <c r="K110" s="5">
        <v>80</v>
      </c>
      <c r="L110" s="10">
        <v>102</v>
      </c>
      <c r="M110" s="6">
        <v>0.78431372549019607</v>
      </c>
      <c r="N110" s="15" t="s">
        <v>26</v>
      </c>
      <c r="O110" s="4" t="s">
        <v>25</v>
      </c>
      <c r="P110" s="20" t="s">
        <v>27</v>
      </c>
      <c r="Q110" s="30" t="s">
        <v>28</v>
      </c>
      <c r="R110" s="20">
        <v>2</v>
      </c>
      <c r="S110" s="4" t="s">
        <v>25</v>
      </c>
      <c r="T110" s="4" t="s">
        <v>25</v>
      </c>
      <c r="U110" s="8" t="s">
        <v>27</v>
      </c>
      <c r="V110" s="8" t="s">
        <v>27</v>
      </c>
      <c r="W110" s="15" t="s">
        <v>29</v>
      </c>
      <c r="X110" s="8" t="s">
        <v>27</v>
      </c>
    </row>
    <row r="111" spans="1:24" x14ac:dyDescent="0.25">
      <c r="A111" s="18" t="s">
        <v>147</v>
      </c>
      <c r="B111" s="4" t="s">
        <v>25</v>
      </c>
      <c r="C111" s="19" t="s">
        <v>28</v>
      </c>
      <c r="D111" s="28">
        <v>36.339726027397262</v>
      </c>
      <c r="E111" s="5">
        <v>11</v>
      </c>
      <c r="F111" s="29">
        <v>11</v>
      </c>
      <c r="G111" s="29">
        <f t="shared" si="5"/>
        <v>25.339726027397262</v>
      </c>
      <c r="H111" s="3">
        <v>77</v>
      </c>
      <c r="I111" s="6">
        <v>1.57</v>
      </c>
      <c r="J111" s="7">
        <v>31.238589800803275</v>
      </c>
      <c r="K111" s="19" t="s">
        <v>28</v>
      </c>
      <c r="L111" s="19" t="s">
        <v>28</v>
      </c>
      <c r="M111" s="32" t="s">
        <v>28</v>
      </c>
      <c r="N111" s="15" t="s">
        <v>26</v>
      </c>
      <c r="O111" s="4" t="s">
        <v>25</v>
      </c>
      <c r="P111" s="20" t="s">
        <v>27</v>
      </c>
      <c r="Q111" s="30" t="s">
        <v>28</v>
      </c>
      <c r="R111" s="20" t="s">
        <v>27</v>
      </c>
      <c r="S111" s="4" t="s">
        <v>25</v>
      </c>
      <c r="T111" s="4" t="s">
        <v>25</v>
      </c>
      <c r="U111" s="8" t="s">
        <v>27</v>
      </c>
      <c r="V111" s="8" t="s">
        <v>27</v>
      </c>
      <c r="W111" s="15" t="s">
        <v>29</v>
      </c>
      <c r="X111" s="8" t="s">
        <v>27</v>
      </c>
    </row>
    <row r="112" spans="1:24" x14ac:dyDescent="0.25">
      <c r="A112" s="18" t="s">
        <v>148</v>
      </c>
      <c r="B112" s="4" t="s">
        <v>25</v>
      </c>
      <c r="C112" s="19" t="s">
        <v>25</v>
      </c>
      <c r="D112" s="28">
        <v>36.898630136986299</v>
      </c>
      <c r="E112" s="31" t="s">
        <v>28</v>
      </c>
      <c r="F112" s="29">
        <v>13</v>
      </c>
      <c r="G112" s="31" t="s">
        <v>28</v>
      </c>
      <c r="H112" s="3">
        <v>120</v>
      </c>
      <c r="I112" s="32">
        <v>1.78</v>
      </c>
      <c r="J112" s="22">
        <v>37.874005807347558</v>
      </c>
      <c r="K112" s="3">
        <v>103</v>
      </c>
      <c r="L112" s="29">
        <v>138</v>
      </c>
      <c r="M112" s="6">
        <v>0.74637681159420288</v>
      </c>
      <c r="N112" s="15" t="s">
        <v>26</v>
      </c>
      <c r="O112" s="8" t="s">
        <v>27</v>
      </c>
      <c r="P112" s="20" t="s">
        <v>27</v>
      </c>
      <c r="Q112" s="30" t="s">
        <v>28</v>
      </c>
      <c r="R112" s="20">
        <v>1</v>
      </c>
      <c r="S112" s="4" t="s">
        <v>25</v>
      </c>
      <c r="T112" s="4" t="s">
        <v>25</v>
      </c>
      <c r="U112" s="8" t="s">
        <v>27</v>
      </c>
      <c r="V112" s="8" t="s">
        <v>27</v>
      </c>
      <c r="W112" s="15" t="s">
        <v>29</v>
      </c>
      <c r="X112" s="8" t="s">
        <v>27</v>
      </c>
    </row>
    <row r="113" spans="1:24" x14ac:dyDescent="0.25">
      <c r="A113" s="18" t="s">
        <v>149</v>
      </c>
      <c r="B113" s="4" t="s">
        <v>25</v>
      </c>
      <c r="C113" s="19" t="s">
        <v>25</v>
      </c>
      <c r="D113" s="28">
        <v>49.413698630136984</v>
      </c>
      <c r="E113" s="5">
        <v>14</v>
      </c>
      <c r="F113" s="29">
        <v>11</v>
      </c>
      <c r="G113" s="29">
        <f>D113-E113</f>
        <v>35.413698630136984</v>
      </c>
      <c r="H113" s="3">
        <v>72</v>
      </c>
      <c r="I113" s="6">
        <v>1.6</v>
      </c>
      <c r="J113" s="7">
        <v>28.124999999999993</v>
      </c>
      <c r="K113" s="19" t="s">
        <v>28</v>
      </c>
      <c r="L113" s="19" t="s">
        <v>28</v>
      </c>
      <c r="M113" s="32" t="s">
        <v>28</v>
      </c>
      <c r="N113" s="15" t="s">
        <v>26</v>
      </c>
      <c r="O113" s="4" t="s">
        <v>25</v>
      </c>
      <c r="P113" s="20" t="s">
        <v>27</v>
      </c>
      <c r="Q113" s="30" t="s">
        <v>28</v>
      </c>
      <c r="R113" s="20">
        <v>1</v>
      </c>
      <c r="S113" s="4" t="s">
        <v>25</v>
      </c>
      <c r="T113" s="4" t="s">
        <v>25</v>
      </c>
      <c r="U113" s="8" t="s">
        <v>27</v>
      </c>
      <c r="V113" s="8" t="s">
        <v>27</v>
      </c>
      <c r="W113" s="15" t="s">
        <v>29</v>
      </c>
      <c r="X113" s="8" t="s">
        <v>27</v>
      </c>
    </row>
    <row r="114" spans="1:24" x14ac:dyDescent="0.25">
      <c r="A114" s="18" t="s">
        <v>150</v>
      </c>
      <c r="B114" s="4" t="s">
        <v>25</v>
      </c>
      <c r="C114" s="19" t="s">
        <v>25</v>
      </c>
      <c r="D114" s="28">
        <v>40.61917808219178</v>
      </c>
      <c r="E114" s="5">
        <v>13</v>
      </c>
      <c r="F114" s="29">
        <v>13</v>
      </c>
      <c r="G114" s="29">
        <f>D114-E114</f>
        <v>27.61917808219178</v>
      </c>
      <c r="H114" s="34" t="s">
        <v>28</v>
      </c>
      <c r="I114" s="32">
        <v>1.63</v>
      </c>
      <c r="J114" s="34" t="s">
        <v>28</v>
      </c>
      <c r="K114" s="19" t="s">
        <v>28</v>
      </c>
      <c r="L114" s="19" t="s">
        <v>28</v>
      </c>
      <c r="M114" s="32" t="s">
        <v>28</v>
      </c>
      <c r="N114" s="15" t="s">
        <v>26</v>
      </c>
      <c r="O114" s="4" t="s">
        <v>25</v>
      </c>
      <c r="P114" s="20" t="s">
        <v>27</v>
      </c>
      <c r="Q114" s="30" t="s">
        <v>28</v>
      </c>
      <c r="R114" s="20">
        <v>1</v>
      </c>
      <c r="S114" s="4" t="s">
        <v>25</v>
      </c>
      <c r="T114" s="4" t="s">
        <v>25</v>
      </c>
      <c r="U114" s="8" t="s">
        <v>27</v>
      </c>
      <c r="V114" s="4" t="s">
        <v>25</v>
      </c>
      <c r="W114" s="15" t="s">
        <v>29</v>
      </c>
      <c r="X114" s="8" t="s">
        <v>27</v>
      </c>
    </row>
    <row r="115" spans="1:24" x14ac:dyDescent="0.25">
      <c r="A115" s="18" t="s">
        <v>151</v>
      </c>
      <c r="B115" s="4" t="s">
        <v>25</v>
      </c>
      <c r="C115" s="19" t="s">
        <v>28</v>
      </c>
      <c r="D115" s="28">
        <v>42.016438356164386</v>
      </c>
      <c r="E115" s="31" t="s">
        <v>28</v>
      </c>
      <c r="F115" s="29">
        <v>12</v>
      </c>
      <c r="G115" s="31" t="s">
        <v>28</v>
      </c>
      <c r="H115" s="5">
        <v>63</v>
      </c>
      <c r="I115" s="6">
        <v>1.54</v>
      </c>
      <c r="J115" s="7">
        <v>26.564344746162927</v>
      </c>
      <c r="K115" s="19" t="s">
        <v>28</v>
      </c>
      <c r="L115" s="19" t="s">
        <v>28</v>
      </c>
      <c r="M115" s="32" t="s">
        <v>28</v>
      </c>
      <c r="N115" s="15" t="s">
        <v>26</v>
      </c>
      <c r="O115" s="4" t="s">
        <v>25</v>
      </c>
      <c r="P115" s="20" t="s">
        <v>27</v>
      </c>
      <c r="Q115" s="30" t="s">
        <v>28</v>
      </c>
      <c r="R115" s="20">
        <v>2</v>
      </c>
      <c r="S115" s="8" t="s">
        <v>27</v>
      </c>
      <c r="T115" s="4" t="s">
        <v>25</v>
      </c>
      <c r="U115" s="8" t="s">
        <v>27</v>
      </c>
      <c r="V115" s="8" t="s">
        <v>27</v>
      </c>
      <c r="W115" s="15" t="s">
        <v>29</v>
      </c>
      <c r="X115" s="8" t="s">
        <v>27</v>
      </c>
    </row>
    <row r="116" spans="1:24" x14ac:dyDescent="0.25">
      <c r="A116" s="18" t="s">
        <v>152</v>
      </c>
      <c r="B116" s="4" t="s">
        <v>25</v>
      </c>
      <c r="C116" s="19" t="s">
        <v>76</v>
      </c>
      <c r="D116" s="28">
        <v>51.082191780821915</v>
      </c>
      <c r="E116" s="31" t="s">
        <v>28</v>
      </c>
      <c r="F116" s="19" t="s">
        <v>28</v>
      </c>
      <c r="G116" s="31" t="s">
        <v>28</v>
      </c>
      <c r="H116" s="10">
        <v>80</v>
      </c>
      <c r="I116" s="32">
        <v>1.62</v>
      </c>
      <c r="J116" s="7">
        <v>30.48315805517451</v>
      </c>
      <c r="K116" s="3">
        <v>93</v>
      </c>
      <c r="L116" s="29">
        <v>118</v>
      </c>
      <c r="M116" s="6">
        <v>0.78813559322033899</v>
      </c>
      <c r="N116" s="15" t="s">
        <v>26</v>
      </c>
      <c r="O116" s="4" t="s">
        <v>25</v>
      </c>
      <c r="P116" s="20" t="s">
        <v>27</v>
      </c>
      <c r="Q116" s="30" t="s">
        <v>28</v>
      </c>
      <c r="R116" s="20">
        <v>2</v>
      </c>
      <c r="S116" s="4" t="s">
        <v>25</v>
      </c>
      <c r="T116" s="4" t="s">
        <v>25</v>
      </c>
      <c r="U116" s="8" t="s">
        <v>27</v>
      </c>
      <c r="V116" s="8" t="s">
        <v>27</v>
      </c>
      <c r="W116" s="15" t="s">
        <v>29</v>
      </c>
      <c r="X116" s="8" t="s">
        <v>27</v>
      </c>
    </row>
    <row r="117" spans="1:24" x14ac:dyDescent="0.25">
      <c r="A117" s="18" t="s">
        <v>153</v>
      </c>
      <c r="B117" s="4" t="s">
        <v>25</v>
      </c>
      <c r="C117" s="19" t="s">
        <v>25</v>
      </c>
      <c r="D117" s="28">
        <v>50.704109589041096</v>
      </c>
      <c r="E117" s="10">
        <v>27</v>
      </c>
      <c r="F117" s="29">
        <v>14</v>
      </c>
      <c r="G117" s="29">
        <f t="shared" ref="G117:G128" si="6">D117-E117</f>
        <v>23.704109589041096</v>
      </c>
      <c r="H117" s="3">
        <v>93</v>
      </c>
      <c r="I117" s="6">
        <v>1.5</v>
      </c>
      <c r="J117" s="24">
        <v>41.333333333333336</v>
      </c>
      <c r="K117" s="19" t="s">
        <v>28</v>
      </c>
      <c r="L117" s="19" t="s">
        <v>28</v>
      </c>
      <c r="M117" s="32" t="s">
        <v>28</v>
      </c>
      <c r="N117" s="15" t="s">
        <v>26</v>
      </c>
      <c r="O117" s="4" t="s">
        <v>25</v>
      </c>
      <c r="P117" s="20" t="s">
        <v>27</v>
      </c>
      <c r="Q117" s="30" t="s">
        <v>28</v>
      </c>
      <c r="R117" s="20" t="s">
        <v>27</v>
      </c>
      <c r="S117" s="8" t="s">
        <v>27</v>
      </c>
      <c r="T117" s="4" t="s">
        <v>25</v>
      </c>
      <c r="U117" s="8" t="s">
        <v>27</v>
      </c>
      <c r="V117" s="8" t="s">
        <v>27</v>
      </c>
      <c r="W117" s="9" t="s">
        <v>49</v>
      </c>
      <c r="X117" s="8" t="s">
        <v>27</v>
      </c>
    </row>
    <row r="118" spans="1:24" x14ac:dyDescent="0.25">
      <c r="A118" s="18" t="s">
        <v>154</v>
      </c>
      <c r="B118" s="4" t="s">
        <v>25</v>
      </c>
      <c r="C118" s="19" t="s">
        <v>25</v>
      </c>
      <c r="D118" s="19">
        <v>64</v>
      </c>
      <c r="E118" s="19">
        <v>35</v>
      </c>
      <c r="F118" s="19">
        <v>13</v>
      </c>
      <c r="G118" s="19">
        <f t="shared" si="6"/>
        <v>29</v>
      </c>
      <c r="H118" s="19">
        <v>89</v>
      </c>
      <c r="I118" s="19">
        <v>1.68</v>
      </c>
      <c r="J118" s="19">
        <v>31.5</v>
      </c>
      <c r="K118" s="19">
        <v>101</v>
      </c>
      <c r="L118" s="19">
        <v>121</v>
      </c>
      <c r="M118" s="19">
        <v>0.83</v>
      </c>
      <c r="N118" s="15" t="s">
        <v>26</v>
      </c>
      <c r="O118" s="4" t="s">
        <v>25</v>
      </c>
      <c r="P118" s="20" t="s">
        <v>27</v>
      </c>
      <c r="Q118" s="30" t="s">
        <v>28</v>
      </c>
      <c r="R118" s="20" t="s">
        <v>27</v>
      </c>
      <c r="S118" s="4" t="s">
        <v>25</v>
      </c>
      <c r="T118" s="4" t="s">
        <v>25</v>
      </c>
      <c r="U118" s="20" t="s">
        <v>28</v>
      </c>
      <c r="V118" s="8" t="s">
        <v>27</v>
      </c>
      <c r="W118" s="15" t="s">
        <v>29</v>
      </c>
      <c r="X118" s="8" t="s">
        <v>27</v>
      </c>
    </row>
    <row r="119" spans="1:24" x14ac:dyDescent="0.25">
      <c r="A119" s="18" t="s">
        <v>155</v>
      </c>
      <c r="B119" s="4" t="s">
        <v>25</v>
      </c>
      <c r="C119" s="19" t="s">
        <v>25</v>
      </c>
      <c r="D119" s="28">
        <v>29.526027397260275</v>
      </c>
      <c r="E119" s="5">
        <v>13</v>
      </c>
      <c r="F119" s="29">
        <v>13</v>
      </c>
      <c r="G119" s="29">
        <f t="shared" si="6"/>
        <v>16.526027397260275</v>
      </c>
      <c r="H119" s="3">
        <v>106</v>
      </c>
      <c r="I119" s="32">
        <v>1.63</v>
      </c>
      <c r="J119" s="22">
        <v>39.896119537807223</v>
      </c>
      <c r="K119" s="3">
        <v>96</v>
      </c>
      <c r="L119" s="29">
        <v>138</v>
      </c>
      <c r="M119" s="6">
        <v>0.69565217391304346</v>
      </c>
      <c r="N119" s="15" t="s">
        <v>26</v>
      </c>
      <c r="O119" s="4" t="s">
        <v>25</v>
      </c>
      <c r="P119" s="20" t="s">
        <v>27</v>
      </c>
      <c r="Q119" s="30" t="s">
        <v>28</v>
      </c>
      <c r="R119" s="20" t="s">
        <v>27</v>
      </c>
      <c r="S119" s="4" t="s">
        <v>25</v>
      </c>
      <c r="T119" s="4" t="s">
        <v>25</v>
      </c>
      <c r="U119" s="8" t="s">
        <v>27</v>
      </c>
      <c r="V119" s="8" t="s">
        <v>27</v>
      </c>
      <c r="W119" s="15" t="s">
        <v>29</v>
      </c>
      <c r="X119" s="8" t="s">
        <v>27</v>
      </c>
    </row>
    <row r="120" spans="1:24" x14ac:dyDescent="0.25">
      <c r="A120" s="18" t="s">
        <v>156</v>
      </c>
      <c r="B120" s="4" t="s">
        <v>25</v>
      </c>
      <c r="C120" s="19" t="s">
        <v>25</v>
      </c>
      <c r="D120" s="28">
        <v>33.030136986301372</v>
      </c>
      <c r="E120" s="5">
        <v>10</v>
      </c>
      <c r="F120" s="29">
        <v>13</v>
      </c>
      <c r="G120" s="29">
        <f t="shared" si="6"/>
        <v>23.030136986301372</v>
      </c>
      <c r="H120" s="10">
        <v>71</v>
      </c>
      <c r="I120" s="32">
        <v>1.65</v>
      </c>
      <c r="J120" s="7">
        <v>26.078971533516992</v>
      </c>
      <c r="K120" s="5">
        <v>76</v>
      </c>
      <c r="L120" s="10">
        <v>103</v>
      </c>
      <c r="M120" s="6">
        <v>0.73786407766990292</v>
      </c>
      <c r="N120" s="15" t="s">
        <v>26</v>
      </c>
      <c r="O120" s="8" t="s">
        <v>27</v>
      </c>
      <c r="P120" s="20" t="s">
        <v>27</v>
      </c>
      <c r="Q120" s="30" t="s">
        <v>28</v>
      </c>
      <c r="R120" s="20" t="s">
        <v>27</v>
      </c>
      <c r="S120" s="4" t="s">
        <v>25</v>
      </c>
      <c r="T120" s="4" t="s">
        <v>25</v>
      </c>
      <c r="U120" s="8" t="s">
        <v>27</v>
      </c>
      <c r="V120" s="8" t="s">
        <v>27</v>
      </c>
      <c r="W120" s="15" t="s">
        <v>29</v>
      </c>
      <c r="X120" s="8" t="s">
        <v>27</v>
      </c>
    </row>
    <row r="121" spans="1:24" x14ac:dyDescent="0.25">
      <c r="A121" s="18" t="s">
        <v>157</v>
      </c>
      <c r="B121" s="4" t="s">
        <v>25</v>
      </c>
      <c r="C121" s="19" t="s">
        <v>25</v>
      </c>
      <c r="D121" s="28">
        <v>48.854794520547948</v>
      </c>
      <c r="E121" s="5">
        <v>12</v>
      </c>
      <c r="F121" s="29">
        <v>11</v>
      </c>
      <c r="G121" s="29">
        <f t="shared" si="6"/>
        <v>36.854794520547948</v>
      </c>
      <c r="H121" s="3">
        <v>124</v>
      </c>
      <c r="I121" s="32">
        <v>1.65</v>
      </c>
      <c r="J121" s="24">
        <v>45.5463728191001</v>
      </c>
      <c r="K121" s="3">
        <v>106</v>
      </c>
      <c r="L121" s="29">
        <v>142</v>
      </c>
      <c r="M121" s="6">
        <v>0.74647887323943662</v>
      </c>
      <c r="N121" s="15" t="s">
        <v>26</v>
      </c>
      <c r="O121" s="8" t="s">
        <v>27</v>
      </c>
      <c r="P121" s="4" t="s">
        <v>25</v>
      </c>
      <c r="Q121" s="11" t="s">
        <v>39</v>
      </c>
      <c r="R121" s="20">
        <v>1</v>
      </c>
      <c r="S121" s="4" t="s">
        <v>25</v>
      </c>
      <c r="T121" s="4" t="s">
        <v>25</v>
      </c>
      <c r="U121" s="4" t="s">
        <v>25</v>
      </c>
      <c r="V121" s="4" t="s">
        <v>25</v>
      </c>
      <c r="W121" s="15" t="s">
        <v>29</v>
      </c>
      <c r="X121" s="8" t="s">
        <v>27</v>
      </c>
    </row>
    <row r="122" spans="1:24" x14ac:dyDescent="0.25">
      <c r="A122" s="18" t="s">
        <v>158</v>
      </c>
      <c r="B122" s="4" t="s">
        <v>25</v>
      </c>
      <c r="C122" s="19" t="s">
        <v>25</v>
      </c>
      <c r="D122" s="28">
        <v>60.534246575342465</v>
      </c>
      <c r="E122" s="5">
        <v>14</v>
      </c>
      <c r="F122" s="29">
        <v>12</v>
      </c>
      <c r="G122" s="29">
        <f t="shared" si="6"/>
        <v>46.534246575342465</v>
      </c>
      <c r="H122" s="3">
        <v>83</v>
      </c>
      <c r="I122" s="6">
        <v>1.52</v>
      </c>
      <c r="J122" s="22">
        <v>35.924515235457065</v>
      </c>
      <c r="K122" s="10">
        <v>88</v>
      </c>
      <c r="L122" s="29">
        <v>113</v>
      </c>
      <c r="M122" s="6">
        <v>0.77876106194690264</v>
      </c>
      <c r="N122" s="15" t="s">
        <v>26</v>
      </c>
      <c r="O122" s="4" t="s">
        <v>25</v>
      </c>
      <c r="P122" s="20" t="s">
        <v>27</v>
      </c>
      <c r="Q122" s="30" t="s">
        <v>28</v>
      </c>
      <c r="R122" s="20" t="s">
        <v>27</v>
      </c>
      <c r="S122" s="8" t="s">
        <v>27</v>
      </c>
      <c r="T122" s="4" t="s">
        <v>25</v>
      </c>
      <c r="U122" s="4" t="s">
        <v>25</v>
      </c>
      <c r="V122" s="8" t="s">
        <v>27</v>
      </c>
      <c r="W122" s="15" t="s">
        <v>29</v>
      </c>
      <c r="X122" s="8" t="s">
        <v>27</v>
      </c>
    </row>
    <row r="123" spans="1:24" x14ac:dyDescent="0.25">
      <c r="A123" s="18" t="s">
        <v>159</v>
      </c>
      <c r="B123" s="4" t="s">
        <v>25</v>
      </c>
      <c r="C123" s="19" t="s">
        <v>25</v>
      </c>
      <c r="D123" s="28">
        <v>54.591780821917808</v>
      </c>
      <c r="E123" s="5">
        <v>15</v>
      </c>
      <c r="F123" s="29">
        <v>13</v>
      </c>
      <c r="G123" s="29">
        <f t="shared" si="6"/>
        <v>39.591780821917808</v>
      </c>
      <c r="H123" s="3">
        <v>80</v>
      </c>
      <c r="I123" s="6">
        <v>1.57</v>
      </c>
      <c r="J123" s="7">
        <v>32.455677715120288</v>
      </c>
      <c r="K123" s="3">
        <v>91</v>
      </c>
      <c r="L123" s="29">
        <v>115</v>
      </c>
      <c r="M123" s="6">
        <v>0.79130434782608694</v>
      </c>
      <c r="N123" s="15" t="s">
        <v>26</v>
      </c>
      <c r="O123" s="4" t="s">
        <v>25</v>
      </c>
      <c r="P123" s="4" t="s">
        <v>25</v>
      </c>
      <c r="Q123" s="11" t="s">
        <v>39</v>
      </c>
      <c r="R123" s="20" t="s">
        <v>27</v>
      </c>
      <c r="S123" s="4" t="s">
        <v>25</v>
      </c>
      <c r="T123" s="4" t="s">
        <v>25</v>
      </c>
      <c r="U123" s="8" t="s">
        <v>27</v>
      </c>
      <c r="V123" s="4" t="s">
        <v>25</v>
      </c>
      <c r="W123" s="15" t="s">
        <v>29</v>
      </c>
      <c r="X123" s="8" t="s">
        <v>27</v>
      </c>
    </row>
    <row r="124" spans="1:24" x14ac:dyDescent="0.25">
      <c r="A124" s="18" t="s">
        <v>160</v>
      </c>
      <c r="B124" s="4" t="s">
        <v>25</v>
      </c>
      <c r="C124" s="19" t="s">
        <v>25</v>
      </c>
      <c r="D124" s="28">
        <v>34.054794520547944</v>
      </c>
      <c r="E124" s="5">
        <v>12</v>
      </c>
      <c r="F124" s="29">
        <v>12</v>
      </c>
      <c r="G124" s="29">
        <f t="shared" si="6"/>
        <v>22.054794520547944</v>
      </c>
      <c r="H124" s="3">
        <v>108</v>
      </c>
      <c r="I124" s="32">
        <v>1.72</v>
      </c>
      <c r="J124" s="22">
        <v>36.506219578150358</v>
      </c>
      <c r="K124" s="3">
        <v>99</v>
      </c>
      <c r="L124" s="29">
        <v>124</v>
      </c>
      <c r="M124" s="6">
        <v>0.79838709677419351</v>
      </c>
      <c r="N124" s="15" t="s">
        <v>26</v>
      </c>
      <c r="O124" s="8" t="s">
        <v>27</v>
      </c>
      <c r="P124" s="20" t="s">
        <v>27</v>
      </c>
      <c r="Q124" s="30" t="s">
        <v>28</v>
      </c>
      <c r="R124" s="20" t="s">
        <v>27</v>
      </c>
      <c r="S124" s="4" t="s">
        <v>25</v>
      </c>
      <c r="T124" s="4" t="s">
        <v>25</v>
      </c>
      <c r="U124" s="8" t="s">
        <v>27</v>
      </c>
      <c r="V124" s="4" t="s">
        <v>25</v>
      </c>
      <c r="W124" s="9" t="s">
        <v>49</v>
      </c>
      <c r="X124" s="8" t="s">
        <v>27</v>
      </c>
    </row>
    <row r="125" spans="1:24" x14ac:dyDescent="0.25">
      <c r="A125" s="18" t="s">
        <v>161</v>
      </c>
      <c r="B125" s="4" t="s">
        <v>25</v>
      </c>
      <c r="C125" s="19" t="s">
        <v>25</v>
      </c>
      <c r="D125" s="28">
        <v>45.5013698630137</v>
      </c>
      <c r="E125" s="5">
        <v>14</v>
      </c>
      <c r="F125" s="29">
        <v>14</v>
      </c>
      <c r="G125" s="29">
        <f t="shared" si="6"/>
        <v>31.5013698630137</v>
      </c>
      <c r="H125" s="3">
        <v>81</v>
      </c>
      <c r="I125" s="32">
        <v>1.63</v>
      </c>
      <c r="J125" s="7">
        <v>30.48665738266401</v>
      </c>
      <c r="K125" s="10">
        <v>87</v>
      </c>
      <c r="L125" s="29">
        <v>118</v>
      </c>
      <c r="M125" s="6">
        <v>0.73728813559322037</v>
      </c>
      <c r="N125" s="15" t="s">
        <v>26</v>
      </c>
      <c r="O125" s="4" t="s">
        <v>25</v>
      </c>
      <c r="P125" s="20" t="s">
        <v>27</v>
      </c>
      <c r="Q125" s="30" t="s">
        <v>28</v>
      </c>
      <c r="R125" s="20" t="s">
        <v>27</v>
      </c>
      <c r="S125" s="4" t="s">
        <v>25</v>
      </c>
      <c r="T125" s="4" t="s">
        <v>25</v>
      </c>
      <c r="U125" s="8" t="s">
        <v>27</v>
      </c>
      <c r="V125" s="8" t="s">
        <v>27</v>
      </c>
      <c r="W125" s="15" t="s">
        <v>29</v>
      </c>
      <c r="X125" s="8" t="s">
        <v>27</v>
      </c>
    </row>
    <row r="126" spans="1:24" x14ac:dyDescent="0.25">
      <c r="A126" s="18" t="s">
        <v>162</v>
      </c>
      <c r="B126" s="4" t="s">
        <v>25</v>
      </c>
      <c r="C126" s="19" t="s">
        <v>25</v>
      </c>
      <c r="D126" s="28">
        <v>32.172602739726024</v>
      </c>
      <c r="E126" s="5">
        <v>18</v>
      </c>
      <c r="F126" s="29">
        <v>10</v>
      </c>
      <c r="G126" s="29">
        <f t="shared" si="6"/>
        <v>14.172602739726024</v>
      </c>
      <c r="H126" s="5">
        <v>63</v>
      </c>
      <c r="I126" s="6">
        <v>1.57</v>
      </c>
      <c r="J126" s="7">
        <v>25.558846200657225</v>
      </c>
      <c r="K126" s="5">
        <v>71</v>
      </c>
      <c r="L126" s="5">
        <v>101</v>
      </c>
      <c r="M126" s="6">
        <v>0.70297029702970293</v>
      </c>
      <c r="N126" s="15" t="s">
        <v>26</v>
      </c>
      <c r="O126" s="8" t="s">
        <v>27</v>
      </c>
      <c r="P126" s="20" t="s">
        <v>27</v>
      </c>
      <c r="Q126" s="30" t="s">
        <v>28</v>
      </c>
      <c r="R126" s="20" t="s">
        <v>27</v>
      </c>
      <c r="S126" s="4" t="s">
        <v>25</v>
      </c>
      <c r="T126" s="4" t="s">
        <v>25</v>
      </c>
      <c r="U126" s="4" t="s">
        <v>25</v>
      </c>
      <c r="V126" s="4" t="s">
        <v>25</v>
      </c>
      <c r="W126" s="33" t="s">
        <v>28</v>
      </c>
      <c r="X126" s="4" t="s">
        <v>25</v>
      </c>
    </row>
    <row r="127" spans="1:24" x14ac:dyDescent="0.25">
      <c r="A127" s="18" t="s">
        <v>163</v>
      </c>
      <c r="B127" s="4" t="s">
        <v>25</v>
      </c>
      <c r="C127" s="19" t="s">
        <v>25</v>
      </c>
      <c r="D127" s="28">
        <v>63.665753424657531</v>
      </c>
      <c r="E127" s="3">
        <v>40</v>
      </c>
      <c r="F127" s="29">
        <v>16</v>
      </c>
      <c r="G127" s="29">
        <f t="shared" si="6"/>
        <v>23.665753424657531</v>
      </c>
      <c r="H127" s="3">
        <v>103</v>
      </c>
      <c r="I127" s="32">
        <v>1.66</v>
      </c>
      <c r="J127" s="22">
        <v>37.378429380171291</v>
      </c>
      <c r="K127" s="19" t="s">
        <v>28</v>
      </c>
      <c r="L127" s="19" t="s">
        <v>28</v>
      </c>
      <c r="M127" s="32" t="s">
        <v>28</v>
      </c>
      <c r="N127" s="15" t="s">
        <v>26</v>
      </c>
      <c r="O127" s="8" t="s">
        <v>27</v>
      </c>
      <c r="P127" s="20" t="s">
        <v>27</v>
      </c>
      <c r="Q127" s="30" t="s">
        <v>28</v>
      </c>
      <c r="R127" s="20">
        <v>2</v>
      </c>
      <c r="S127" s="4" t="s">
        <v>25</v>
      </c>
      <c r="T127" s="4" t="s">
        <v>25</v>
      </c>
      <c r="U127" s="8" t="s">
        <v>27</v>
      </c>
      <c r="V127" s="20" t="s">
        <v>28</v>
      </c>
      <c r="W127" s="15" t="s">
        <v>29</v>
      </c>
      <c r="X127" s="8" t="s">
        <v>27</v>
      </c>
    </row>
    <row r="128" spans="1:24" x14ac:dyDescent="0.25">
      <c r="A128" s="18" t="s">
        <v>164</v>
      </c>
      <c r="B128" s="19" t="s">
        <v>27</v>
      </c>
      <c r="C128" s="19" t="s">
        <v>25</v>
      </c>
      <c r="D128" s="28">
        <v>48.942465753424656</v>
      </c>
      <c r="E128" s="5">
        <v>16</v>
      </c>
      <c r="F128" s="29">
        <v>12</v>
      </c>
      <c r="G128" s="29">
        <f t="shared" si="6"/>
        <v>32.942465753424656</v>
      </c>
      <c r="H128" s="3">
        <v>121</v>
      </c>
      <c r="I128" s="32">
        <v>1.67</v>
      </c>
      <c r="J128" s="24">
        <v>43.386281329556454</v>
      </c>
      <c r="K128" s="3">
        <v>101</v>
      </c>
      <c r="L128" s="29">
        <v>133</v>
      </c>
      <c r="M128" s="6">
        <v>0.75939849624060152</v>
      </c>
      <c r="N128" s="15" t="s">
        <v>26</v>
      </c>
      <c r="O128" s="8" t="s">
        <v>27</v>
      </c>
      <c r="P128" s="20" t="s">
        <v>27</v>
      </c>
      <c r="Q128" s="30" t="s">
        <v>28</v>
      </c>
      <c r="R128" s="20" t="s">
        <v>27</v>
      </c>
      <c r="S128" s="4" t="s">
        <v>25</v>
      </c>
      <c r="T128" s="4" t="s">
        <v>25</v>
      </c>
      <c r="U128" s="8" t="s">
        <v>27</v>
      </c>
      <c r="V128" s="4" t="s">
        <v>25</v>
      </c>
      <c r="W128" s="15" t="s">
        <v>29</v>
      </c>
      <c r="X128" s="8" t="s">
        <v>27</v>
      </c>
    </row>
    <row r="129" spans="1:24" x14ac:dyDescent="0.25">
      <c r="A129" s="18" t="s">
        <v>165</v>
      </c>
      <c r="B129" s="4" t="s">
        <v>25</v>
      </c>
      <c r="C129" s="19" t="s">
        <v>25</v>
      </c>
      <c r="D129" s="28">
        <v>70.427397260273978</v>
      </c>
      <c r="E129" s="31" t="s">
        <v>28</v>
      </c>
      <c r="F129" s="29">
        <v>14</v>
      </c>
      <c r="G129" s="31" t="s">
        <v>28</v>
      </c>
      <c r="H129" s="3">
        <v>92</v>
      </c>
      <c r="I129" s="6">
        <v>1.6</v>
      </c>
      <c r="J129" s="22">
        <v>35.937499999999993</v>
      </c>
      <c r="K129" s="19" t="s">
        <v>28</v>
      </c>
      <c r="L129" s="19" t="s">
        <v>28</v>
      </c>
      <c r="M129" s="32" t="s">
        <v>28</v>
      </c>
      <c r="N129" s="15" t="s">
        <v>26</v>
      </c>
      <c r="O129" s="8" t="s">
        <v>27</v>
      </c>
      <c r="P129" s="20" t="s">
        <v>27</v>
      </c>
      <c r="Q129" s="30" t="s">
        <v>28</v>
      </c>
      <c r="R129" s="20">
        <v>2</v>
      </c>
      <c r="S129" s="8" t="s">
        <v>27</v>
      </c>
      <c r="T129" s="4" t="s">
        <v>25</v>
      </c>
      <c r="U129" s="4" t="s">
        <v>25</v>
      </c>
      <c r="V129" s="4" t="s">
        <v>25</v>
      </c>
      <c r="W129" s="15" t="s">
        <v>29</v>
      </c>
      <c r="X129" s="8" t="s">
        <v>27</v>
      </c>
    </row>
    <row r="130" spans="1:24" x14ac:dyDescent="0.25">
      <c r="A130" s="18" t="s">
        <v>166</v>
      </c>
      <c r="B130" s="4" t="s">
        <v>25</v>
      </c>
      <c r="C130" s="19" t="s">
        <v>28</v>
      </c>
      <c r="D130" s="28">
        <v>44.213698630136989</v>
      </c>
      <c r="E130" s="10">
        <v>35</v>
      </c>
      <c r="F130" s="29">
        <v>12</v>
      </c>
      <c r="G130" s="29">
        <f t="shared" ref="G130:G141" si="7">D130-E130</f>
        <v>9.2136986301369888</v>
      </c>
      <c r="H130" s="3">
        <v>89</v>
      </c>
      <c r="I130" s="32">
        <v>1.63</v>
      </c>
      <c r="J130" s="7">
        <v>33.497685272309838</v>
      </c>
      <c r="K130" s="3">
        <v>98</v>
      </c>
      <c r="L130" s="29">
        <v>119</v>
      </c>
      <c r="M130" s="13">
        <v>0.82352941176470584</v>
      </c>
      <c r="N130" s="33" t="s">
        <v>86</v>
      </c>
      <c r="O130" s="8" t="s">
        <v>27</v>
      </c>
      <c r="P130" s="4" t="s">
        <v>25</v>
      </c>
      <c r="Q130" s="2" t="s">
        <v>34</v>
      </c>
      <c r="R130" s="20" t="s">
        <v>27</v>
      </c>
      <c r="S130" s="20" t="s">
        <v>28</v>
      </c>
      <c r="T130" s="4" t="s">
        <v>25</v>
      </c>
      <c r="U130" s="4" t="s">
        <v>25</v>
      </c>
      <c r="V130" s="8" t="s">
        <v>27</v>
      </c>
      <c r="W130" s="15" t="s">
        <v>29</v>
      </c>
      <c r="X130" s="8" t="s">
        <v>27</v>
      </c>
    </row>
    <row r="131" spans="1:24" x14ac:dyDescent="0.25">
      <c r="A131" s="18" t="s">
        <v>167</v>
      </c>
      <c r="B131" s="4" t="s">
        <v>25</v>
      </c>
      <c r="C131" s="19" t="s">
        <v>25</v>
      </c>
      <c r="D131" s="28">
        <v>54.668493150684931</v>
      </c>
      <c r="E131" s="5">
        <v>14</v>
      </c>
      <c r="F131" s="29">
        <v>14</v>
      </c>
      <c r="G131" s="29">
        <f t="shared" si="7"/>
        <v>40.668493150684931</v>
      </c>
      <c r="H131" s="3">
        <v>96</v>
      </c>
      <c r="I131" s="6">
        <v>1.56</v>
      </c>
      <c r="J131" s="22">
        <v>39.447731755424059</v>
      </c>
      <c r="K131" s="3">
        <v>112</v>
      </c>
      <c r="L131" s="20">
        <v>129</v>
      </c>
      <c r="M131" s="14">
        <v>0.86821705426356588</v>
      </c>
      <c r="N131" s="15" t="s">
        <v>26</v>
      </c>
      <c r="O131" s="4" t="s">
        <v>25</v>
      </c>
      <c r="P131" s="20" t="s">
        <v>27</v>
      </c>
      <c r="Q131" s="30" t="s">
        <v>28</v>
      </c>
      <c r="R131" s="20">
        <v>3</v>
      </c>
      <c r="S131" s="4" t="s">
        <v>25</v>
      </c>
      <c r="T131" s="4" t="s">
        <v>25</v>
      </c>
      <c r="U131" s="4" t="s">
        <v>25</v>
      </c>
      <c r="V131" s="8" t="s">
        <v>27</v>
      </c>
      <c r="W131" s="15" t="s">
        <v>29</v>
      </c>
      <c r="X131" s="8" t="s">
        <v>27</v>
      </c>
    </row>
    <row r="132" spans="1:24" x14ac:dyDescent="0.25">
      <c r="A132" s="18" t="s">
        <v>168</v>
      </c>
      <c r="B132" s="4" t="s">
        <v>25</v>
      </c>
      <c r="C132" s="19" t="s">
        <v>25</v>
      </c>
      <c r="D132" s="28">
        <v>49.895890410958906</v>
      </c>
      <c r="E132" s="5">
        <v>10</v>
      </c>
      <c r="F132" s="29">
        <v>13</v>
      </c>
      <c r="G132" s="29">
        <f t="shared" si="7"/>
        <v>39.895890410958906</v>
      </c>
      <c r="H132" s="3">
        <v>97</v>
      </c>
      <c r="I132" s="32">
        <v>1.65</v>
      </c>
      <c r="J132" s="22">
        <v>35.629017447199267</v>
      </c>
      <c r="K132" s="3">
        <v>93</v>
      </c>
      <c r="L132" s="29">
        <v>130</v>
      </c>
      <c r="M132" s="6">
        <v>0.7153846153846154</v>
      </c>
      <c r="N132" s="15" t="s">
        <v>26</v>
      </c>
      <c r="O132" s="4" t="s">
        <v>25</v>
      </c>
      <c r="P132" s="20" t="s">
        <v>27</v>
      </c>
      <c r="Q132" s="30" t="s">
        <v>28</v>
      </c>
      <c r="R132" s="20" t="s">
        <v>27</v>
      </c>
      <c r="S132" s="4" t="s">
        <v>25</v>
      </c>
      <c r="T132" s="4" t="s">
        <v>25</v>
      </c>
      <c r="U132" s="8" t="s">
        <v>27</v>
      </c>
      <c r="V132" s="8" t="s">
        <v>27</v>
      </c>
      <c r="W132" s="15" t="s">
        <v>29</v>
      </c>
      <c r="X132" s="8" t="s">
        <v>27</v>
      </c>
    </row>
    <row r="133" spans="1:24" x14ac:dyDescent="0.25">
      <c r="A133" s="18" t="s">
        <v>169</v>
      </c>
      <c r="B133" s="4" t="s">
        <v>25</v>
      </c>
      <c r="C133" s="19" t="s">
        <v>25</v>
      </c>
      <c r="D133" s="28">
        <v>46.465753424657535</v>
      </c>
      <c r="E133" s="5">
        <v>20</v>
      </c>
      <c r="F133" s="29">
        <v>15</v>
      </c>
      <c r="G133" s="29">
        <f t="shared" si="7"/>
        <v>26.465753424657535</v>
      </c>
      <c r="H133" s="3">
        <v>95</v>
      </c>
      <c r="I133" s="32">
        <v>1.7</v>
      </c>
      <c r="J133" s="7">
        <v>32.871972318339104</v>
      </c>
      <c r="K133" s="3">
        <v>99</v>
      </c>
      <c r="L133" s="29">
        <v>119</v>
      </c>
      <c r="M133" s="13">
        <v>0.83193277310924374</v>
      </c>
      <c r="N133" s="15" t="s">
        <v>26</v>
      </c>
      <c r="O133" s="8" t="s">
        <v>27</v>
      </c>
      <c r="P133" s="20" t="s">
        <v>27</v>
      </c>
      <c r="Q133" s="30" t="s">
        <v>28</v>
      </c>
      <c r="R133" s="20" t="s">
        <v>27</v>
      </c>
      <c r="S133" s="4" t="s">
        <v>25</v>
      </c>
      <c r="T133" s="4" t="s">
        <v>25</v>
      </c>
      <c r="U133" s="8" t="s">
        <v>27</v>
      </c>
      <c r="V133" s="4" t="s">
        <v>25</v>
      </c>
      <c r="W133" s="15" t="s">
        <v>29</v>
      </c>
      <c r="X133" s="8" t="s">
        <v>27</v>
      </c>
    </row>
    <row r="134" spans="1:24" x14ac:dyDescent="0.25">
      <c r="A134" s="18" t="s">
        <v>170</v>
      </c>
      <c r="B134" s="4" t="s">
        <v>25</v>
      </c>
      <c r="C134" s="19" t="s">
        <v>25</v>
      </c>
      <c r="D134" s="28">
        <v>53.142465753424659</v>
      </c>
      <c r="E134" s="5">
        <v>23</v>
      </c>
      <c r="F134" s="29">
        <v>15</v>
      </c>
      <c r="G134" s="29">
        <f t="shared" si="7"/>
        <v>30.142465753424659</v>
      </c>
      <c r="H134" s="3">
        <v>89</v>
      </c>
      <c r="I134" s="32">
        <v>1.67</v>
      </c>
      <c r="J134" s="7">
        <v>31.912223457277065</v>
      </c>
      <c r="K134" s="3">
        <v>90</v>
      </c>
      <c r="L134" s="29">
        <v>118</v>
      </c>
      <c r="M134" s="6">
        <v>0.76271186440677963</v>
      </c>
      <c r="N134" s="15" t="s">
        <v>26</v>
      </c>
      <c r="O134" s="4" t="s">
        <v>25</v>
      </c>
      <c r="P134" s="20" t="s">
        <v>27</v>
      </c>
      <c r="Q134" s="30" t="s">
        <v>28</v>
      </c>
      <c r="R134" s="20">
        <v>2</v>
      </c>
      <c r="S134" s="4" t="s">
        <v>25</v>
      </c>
      <c r="T134" s="4" t="s">
        <v>25</v>
      </c>
      <c r="U134" s="8" t="s">
        <v>27</v>
      </c>
      <c r="V134" s="8" t="s">
        <v>27</v>
      </c>
      <c r="W134" s="33" t="s">
        <v>28</v>
      </c>
      <c r="X134" s="8" t="s">
        <v>27</v>
      </c>
    </row>
    <row r="135" spans="1:24" x14ac:dyDescent="0.25">
      <c r="A135" s="18" t="s">
        <v>171</v>
      </c>
      <c r="B135" s="4" t="s">
        <v>25</v>
      </c>
      <c r="C135" s="19" t="s">
        <v>25</v>
      </c>
      <c r="D135" s="28">
        <v>56.786301369863011</v>
      </c>
      <c r="E135" s="5">
        <v>16</v>
      </c>
      <c r="F135" s="29">
        <v>16</v>
      </c>
      <c r="G135" s="29">
        <f t="shared" si="7"/>
        <v>40.786301369863011</v>
      </c>
      <c r="H135" s="3">
        <v>98</v>
      </c>
      <c r="I135" s="6">
        <v>1.57</v>
      </c>
      <c r="J135" s="22">
        <v>39.758205201022349</v>
      </c>
      <c r="K135" s="19" t="s">
        <v>28</v>
      </c>
      <c r="L135" s="19" t="s">
        <v>28</v>
      </c>
      <c r="M135" s="32" t="s">
        <v>28</v>
      </c>
      <c r="N135" s="15" t="s">
        <v>26</v>
      </c>
      <c r="O135" s="4" t="s">
        <v>25</v>
      </c>
      <c r="P135" s="4" t="s">
        <v>25</v>
      </c>
      <c r="Q135" s="23" t="s">
        <v>36</v>
      </c>
      <c r="R135" s="20">
        <v>2</v>
      </c>
      <c r="S135" s="8" t="s">
        <v>27</v>
      </c>
      <c r="T135" s="4" t="s">
        <v>25</v>
      </c>
      <c r="U135" s="8" t="s">
        <v>27</v>
      </c>
      <c r="V135" s="8" t="s">
        <v>27</v>
      </c>
      <c r="W135" s="15" t="s">
        <v>29</v>
      </c>
      <c r="X135" s="8" t="s">
        <v>27</v>
      </c>
    </row>
    <row r="136" spans="1:24" x14ac:dyDescent="0.25">
      <c r="A136" s="18" t="s">
        <v>172</v>
      </c>
      <c r="B136" s="4" t="s">
        <v>25</v>
      </c>
      <c r="C136" s="19" t="s">
        <v>25</v>
      </c>
      <c r="D136" s="28">
        <v>59.19178082191781</v>
      </c>
      <c r="E136" s="3">
        <v>40</v>
      </c>
      <c r="F136" s="29">
        <v>12</v>
      </c>
      <c r="G136" s="29">
        <f t="shared" si="7"/>
        <v>19.19178082191781</v>
      </c>
      <c r="H136" s="3">
        <v>107</v>
      </c>
      <c r="I136" s="6">
        <v>1.6</v>
      </c>
      <c r="J136" s="24">
        <v>41.796874999999993</v>
      </c>
      <c r="K136" s="3">
        <v>113</v>
      </c>
      <c r="L136" s="29">
        <v>143</v>
      </c>
      <c r="M136" s="6">
        <v>0.79020979020979021</v>
      </c>
      <c r="N136" s="15" t="s">
        <v>26</v>
      </c>
      <c r="O136" s="4" t="s">
        <v>25</v>
      </c>
      <c r="P136" s="4" t="s">
        <v>25</v>
      </c>
      <c r="Q136" s="23" t="s">
        <v>36</v>
      </c>
      <c r="R136" s="20" t="s">
        <v>27</v>
      </c>
      <c r="S136" s="4" t="s">
        <v>25</v>
      </c>
      <c r="T136" s="4" t="s">
        <v>25</v>
      </c>
      <c r="U136" s="8" t="s">
        <v>27</v>
      </c>
      <c r="V136" s="4" t="s">
        <v>25</v>
      </c>
      <c r="W136" s="33" t="s">
        <v>28</v>
      </c>
      <c r="X136" s="8" t="s">
        <v>27</v>
      </c>
    </row>
    <row r="137" spans="1:24" x14ac:dyDescent="0.25">
      <c r="A137" s="18" t="s">
        <v>173</v>
      </c>
      <c r="B137" s="4" t="s">
        <v>25</v>
      </c>
      <c r="C137" s="19" t="s">
        <v>25</v>
      </c>
      <c r="D137" s="28">
        <v>31.317808219178083</v>
      </c>
      <c r="E137" s="5">
        <v>10</v>
      </c>
      <c r="F137" s="29">
        <v>10</v>
      </c>
      <c r="G137" s="29">
        <f t="shared" si="7"/>
        <v>21.317808219178083</v>
      </c>
      <c r="H137" s="34" t="s">
        <v>28</v>
      </c>
      <c r="I137" s="34" t="s">
        <v>28</v>
      </c>
      <c r="J137" s="34" t="s">
        <v>28</v>
      </c>
      <c r="K137" s="3">
        <v>91</v>
      </c>
      <c r="L137" s="29">
        <v>129</v>
      </c>
      <c r="M137" s="6">
        <v>0.70542635658914732</v>
      </c>
      <c r="N137" s="15" t="s">
        <v>26</v>
      </c>
      <c r="O137" s="8" t="s">
        <v>27</v>
      </c>
      <c r="P137" s="4" t="s">
        <v>25</v>
      </c>
      <c r="Q137" s="23" t="s">
        <v>36</v>
      </c>
      <c r="R137" s="20" t="s">
        <v>27</v>
      </c>
      <c r="S137" s="4" t="s">
        <v>25</v>
      </c>
      <c r="T137" s="4" t="s">
        <v>25</v>
      </c>
      <c r="U137" s="8" t="s">
        <v>27</v>
      </c>
      <c r="V137" s="8" t="s">
        <v>27</v>
      </c>
      <c r="W137" s="15" t="s">
        <v>29</v>
      </c>
      <c r="X137" s="8" t="s">
        <v>27</v>
      </c>
    </row>
    <row r="138" spans="1:24" x14ac:dyDescent="0.25">
      <c r="A138" s="18" t="s">
        <v>174</v>
      </c>
      <c r="B138" s="4" t="s">
        <v>25</v>
      </c>
      <c r="C138" s="19" t="s">
        <v>25</v>
      </c>
      <c r="D138" s="28">
        <v>49.684931506849317</v>
      </c>
      <c r="E138" s="5">
        <v>12</v>
      </c>
      <c r="F138" s="29">
        <v>12</v>
      </c>
      <c r="G138" s="29">
        <f t="shared" si="7"/>
        <v>37.684931506849317</v>
      </c>
      <c r="H138" s="3">
        <v>106</v>
      </c>
      <c r="I138" s="32">
        <v>1.62</v>
      </c>
      <c r="J138" s="24">
        <v>40.390184423106227</v>
      </c>
      <c r="K138" s="3">
        <v>110</v>
      </c>
      <c r="L138" s="20">
        <v>124</v>
      </c>
      <c r="M138" s="14">
        <v>0.88709677419354838</v>
      </c>
      <c r="N138" s="15" t="s">
        <v>26</v>
      </c>
      <c r="O138" s="4" t="s">
        <v>25</v>
      </c>
      <c r="P138" s="20" t="s">
        <v>27</v>
      </c>
      <c r="Q138" s="30" t="s">
        <v>28</v>
      </c>
      <c r="R138" s="20" t="s">
        <v>27</v>
      </c>
      <c r="S138" s="8" t="s">
        <v>27</v>
      </c>
      <c r="T138" s="4" t="s">
        <v>25</v>
      </c>
      <c r="U138" s="4" t="s">
        <v>25</v>
      </c>
      <c r="V138" s="4" t="s">
        <v>25</v>
      </c>
      <c r="W138" s="15" t="s">
        <v>29</v>
      </c>
      <c r="X138" s="8" t="s">
        <v>27</v>
      </c>
    </row>
    <row r="139" spans="1:24" x14ac:dyDescent="0.25">
      <c r="A139" s="18" t="s">
        <v>175</v>
      </c>
      <c r="B139" s="4" t="s">
        <v>25</v>
      </c>
      <c r="C139" s="19" t="s">
        <v>25</v>
      </c>
      <c r="D139" s="28">
        <v>38.758904109589039</v>
      </c>
      <c r="E139" s="5">
        <v>14</v>
      </c>
      <c r="F139" s="29">
        <v>14</v>
      </c>
      <c r="G139" s="29">
        <f t="shared" si="7"/>
        <v>24.758904109589039</v>
      </c>
      <c r="H139" s="19" t="s">
        <v>28</v>
      </c>
      <c r="I139" s="6">
        <v>1.54</v>
      </c>
      <c r="J139" s="19" t="s">
        <v>28</v>
      </c>
      <c r="K139" s="3">
        <v>107</v>
      </c>
      <c r="L139" s="29">
        <v>142</v>
      </c>
      <c r="M139" s="6">
        <v>0.75352112676056338</v>
      </c>
      <c r="N139" s="15" t="s">
        <v>26</v>
      </c>
      <c r="O139" s="8" t="s">
        <v>27</v>
      </c>
      <c r="P139" s="4" t="s">
        <v>25</v>
      </c>
      <c r="Q139" s="23" t="s">
        <v>36</v>
      </c>
      <c r="R139" s="20" t="s">
        <v>27</v>
      </c>
      <c r="S139" s="4" t="s">
        <v>25</v>
      </c>
      <c r="T139" s="4" t="s">
        <v>25</v>
      </c>
      <c r="U139" s="8" t="s">
        <v>27</v>
      </c>
      <c r="V139" s="4" t="s">
        <v>25</v>
      </c>
      <c r="W139" s="15" t="s">
        <v>29</v>
      </c>
      <c r="X139" s="8" t="s">
        <v>27</v>
      </c>
    </row>
    <row r="140" spans="1:24" x14ac:dyDescent="0.25">
      <c r="A140" s="18" t="s">
        <v>176</v>
      </c>
      <c r="B140" s="19" t="s">
        <v>27</v>
      </c>
      <c r="C140" s="19" t="s">
        <v>25</v>
      </c>
      <c r="D140" s="28">
        <v>36.471232876712328</v>
      </c>
      <c r="E140" s="10">
        <v>35</v>
      </c>
      <c r="F140" s="29">
        <v>12</v>
      </c>
      <c r="G140" s="29">
        <f t="shared" si="7"/>
        <v>1.4712328767123282</v>
      </c>
      <c r="H140" s="10">
        <v>78</v>
      </c>
      <c r="I140" s="32">
        <v>1.62</v>
      </c>
      <c r="J140" s="7">
        <v>29.721079103795148</v>
      </c>
      <c r="K140" s="3">
        <v>96</v>
      </c>
      <c r="L140" s="29">
        <v>122</v>
      </c>
      <c r="M140" s="6">
        <v>0.78688524590163933</v>
      </c>
      <c r="N140" s="15" t="s">
        <v>26</v>
      </c>
      <c r="O140" s="4" t="s">
        <v>25</v>
      </c>
      <c r="P140" s="20" t="s">
        <v>27</v>
      </c>
      <c r="Q140" s="30" t="s">
        <v>28</v>
      </c>
      <c r="R140" s="20" t="s">
        <v>27</v>
      </c>
      <c r="S140" s="8" t="s">
        <v>27</v>
      </c>
      <c r="T140" s="8" t="s">
        <v>27</v>
      </c>
      <c r="U140" s="8" t="s">
        <v>27</v>
      </c>
      <c r="V140" s="8" t="s">
        <v>27</v>
      </c>
      <c r="W140" s="33" t="s">
        <v>28</v>
      </c>
      <c r="X140" s="8" t="s">
        <v>27</v>
      </c>
    </row>
    <row r="141" spans="1:24" x14ac:dyDescent="0.25">
      <c r="A141" s="18" t="s">
        <v>177</v>
      </c>
      <c r="B141" s="4" t="s">
        <v>25</v>
      </c>
      <c r="C141" s="19" t="s">
        <v>25</v>
      </c>
      <c r="D141" s="28">
        <v>30.575342465753426</v>
      </c>
      <c r="E141" s="5">
        <v>16</v>
      </c>
      <c r="F141" s="29">
        <v>13</v>
      </c>
      <c r="G141" s="29">
        <f t="shared" si="7"/>
        <v>14.575342465753426</v>
      </c>
      <c r="H141" s="3">
        <v>92</v>
      </c>
      <c r="I141" s="32">
        <v>1.7</v>
      </c>
      <c r="J141" s="7">
        <v>31.833910034602081</v>
      </c>
      <c r="K141" s="3">
        <v>90</v>
      </c>
      <c r="L141" s="29">
        <v>115</v>
      </c>
      <c r="M141" s="6">
        <v>0.78260869565217395</v>
      </c>
      <c r="N141" s="15" t="s">
        <v>26</v>
      </c>
      <c r="O141" s="4" t="s">
        <v>25</v>
      </c>
      <c r="P141" s="20" t="s">
        <v>27</v>
      </c>
      <c r="Q141" s="30" t="s">
        <v>28</v>
      </c>
      <c r="R141" s="20">
        <v>1</v>
      </c>
      <c r="S141" s="8" t="s">
        <v>27</v>
      </c>
      <c r="T141" s="4" t="s">
        <v>25</v>
      </c>
      <c r="U141" s="8" t="s">
        <v>27</v>
      </c>
      <c r="V141" s="8" t="s">
        <v>27</v>
      </c>
      <c r="W141" s="9" t="s">
        <v>41</v>
      </c>
      <c r="X141" s="8" t="s">
        <v>27</v>
      </c>
    </row>
    <row r="142" spans="1:24" x14ac:dyDescent="0.25">
      <c r="A142" s="18" t="s">
        <v>178</v>
      </c>
      <c r="B142" s="19" t="s">
        <v>27</v>
      </c>
      <c r="C142" s="19" t="s">
        <v>25</v>
      </c>
      <c r="D142" s="28">
        <v>43.345205479452055</v>
      </c>
      <c r="E142" s="31" t="s">
        <v>28</v>
      </c>
      <c r="F142" s="29">
        <v>14</v>
      </c>
      <c r="G142" s="31" t="s">
        <v>28</v>
      </c>
      <c r="H142" s="3">
        <v>125</v>
      </c>
      <c r="I142" s="32">
        <v>1.8</v>
      </c>
      <c r="J142" s="22">
        <v>38.580246913580247</v>
      </c>
      <c r="K142" s="3">
        <v>107</v>
      </c>
      <c r="L142" s="29">
        <v>144</v>
      </c>
      <c r="M142" s="6">
        <v>0.74305555555555558</v>
      </c>
      <c r="N142" s="15" t="s">
        <v>26</v>
      </c>
      <c r="O142" s="8" t="s">
        <v>27</v>
      </c>
      <c r="P142" s="4" t="s">
        <v>25</v>
      </c>
      <c r="Q142" s="23" t="s">
        <v>36</v>
      </c>
      <c r="R142" s="20">
        <v>2</v>
      </c>
      <c r="S142" s="4" t="s">
        <v>25</v>
      </c>
      <c r="T142" s="4" t="s">
        <v>25</v>
      </c>
      <c r="U142" s="4" t="s">
        <v>25</v>
      </c>
      <c r="V142" s="4" t="s">
        <v>25</v>
      </c>
      <c r="W142" s="15" t="s">
        <v>29</v>
      </c>
      <c r="X142" s="8" t="s">
        <v>27</v>
      </c>
    </row>
    <row r="143" spans="1:24" x14ac:dyDescent="0.25">
      <c r="A143" s="18" t="s">
        <v>179</v>
      </c>
      <c r="B143" s="19" t="s">
        <v>27</v>
      </c>
      <c r="C143" s="19" t="s">
        <v>25</v>
      </c>
      <c r="D143" s="28">
        <v>46.843835616438355</v>
      </c>
      <c r="E143" s="5">
        <v>12</v>
      </c>
      <c r="F143" s="29">
        <v>12</v>
      </c>
      <c r="G143" s="29">
        <f t="shared" ref="G143:G151" si="8">D143-E143</f>
        <v>34.843835616438355</v>
      </c>
      <c r="H143" s="10">
        <v>73</v>
      </c>
      <c r="I143" s="32">
        <v>1.62</v>
      </c>
      <c r="J143" s="7">
        <v>27.815881725346742</v>
      </c>
      <c r="K143" s="10">
        <v>81</v>
      </c>
      <c r="L143" s="10">
        <v>108</v>
      </c>
      <c r="M143" s="6">
        <v>0.75</v>
      </c>
      <c r="N143" s="15" t="s">
        <v>26</v>
      </c>
      <c r="O143" s="8" t="s">
        <v>27</v>
      </c>
      <c r="P143" s="4" t="s">
        <v>25</v>
      </c>
      <c r="Q143" s="11" t="s">
        <v>39</v>
      </c>
      <c r="R143" s="20">
        <v>2</v>
      </c>
      <c r="S143" s="4" t="s">
        <v>25</v>
      </c>
      <c r="T143" s="4" t="s">
        <v>25</v>
      </c>
      <c r="U143" s="8" t="s">
        <v>27</v>
      </c>
      <c r="V143" s="20" t="s">
        <v>28</v>
      </c>
      <c r="W143" s="15" t="s">
        <v>29</v>
      </c>
      <c r="X143" s="8" t="s">
        <v>27</v>
      </c>
    </row>
    <row r="144" spans="1:24" x14ac:dyDescent="0.25">
      <c r="A144" s="18" t="s">
        <v>180</v>
      </c>
      <c r="B144" s="19" t="s">
        <v>27</v>
      </c>
      <c r="C144" s="19" t="s">
        <v>25</v>
      </c>
      <c r="D144" s="28">
        <v>63</v>
      </c>
      <c r="E144" s="5">
        <v>15</v>
      </c>
      <c r="F144" s="19" t="s">
        <v>28</v>
      </c>
      <c r="G144" s="29">
        <f t="shared" si="8"/>
        <v>48</v>
      </c>
      <c r="H144" s="10">
        <v>70</v>
      </c>
      <c r="I144" s="6">
        <v>1.59</v>
      </c>
      <c r="J144" s="7">
        <v>27.688778133776353</v>
      </c>
      <c r="K144" s="5">
        <v>80</v>
      </c>
      <c r="L144" s="29">
        <v>120</v>
      </c>
      <c r="M144" s="6">
        <v>0.66666666666666663</v>
      </c>
      <c r="N144" s="15" t="s">
        <v>26</v>
      </c>
      <c r="O144" s="8" t="s">
        <v>27</v>
      </c>
      <c r="P144" s="4" t="s">
        <v>25</v>
      </c>
      <c r="Q144" s="11" t="s">
        <v>39</v>
      </c>
      <c r="R144" s="20">
        <v>2</v>
      </c>
      <c r="S144" s="4" t="s">
        <v>25</v>
      </c>
      <c r="T144" s="4" t="s">
        <v>25</v>
      </c>
      <c r="U144" s="8" t="s">
        <v>27</v>
      </c>
      <c r="V144" s="20" t="s">
        <v>28</v>
      </c>
      <c r="W144" s="15" t="s">
        <v>29</v>
      </c>
      <c r="X144" s="8" t="s">
        <v>27</v>
      </c>
    </row>
    <row r="145" spans="1:24" x14ac:dyDescent="0.25">
      <c r="A145" s="18" t="s">
        <v>181</v>
      </c>
      <c r="B145" s="4" t="s">
        <v>25</v>
      </c>
      <c r="C145" s="19" t="s">
        <v>28</v>
      </c>
      <c r="D145" s="28">
        <v>18.17808219178082</v>
      </c>
      <c r="E145" s="5">
        <v>8</v>
      </c>
      <c r="F145" s="29">
        <v>11</v>
      </c>
      <c r="G145" s="29">
        <f t="shared" si="8"/>
        <v>10.17808219178082</v>
      </c>
      <c r="H145" s="3">
        <v>72</v>
      </c>
      <c r="I145" s="6">
        <v>1.6</v>
      </c>
      <c r="J145" s="7">
        <v>28.124999999999993</v>
      </c>
      <c r="K145" s="10">
        <v>84</v>
      </c>
      <c r="L145" s="10">
        <v>106</v>
      </c>
      <c r="M145" s="6">
        <v>0.79245283018867929</v>
      </c>
      <c r="N145" s="33" t="s">
        <v>79</v>
      </c>
      <c r="O145" s="4" t="s">
        <v>25</v>
      </c>
      <c r="P145" s="20" t="s">
        <v>27</v>
      </c>
      <c r="Q145" s="30" t="s">
        <v>28</v>
      </c>
      <c r="R145" s="20" t="s">
        <v>27</v>
      </c>
      <c r="S145" s="8" t="s">
        <v>27</v>
      </c>
      <c r="T145" s="8" t="s">
        <v>27</v>
      </c>
      <c r="U145" s="8" t="s">
        <v>27</v>
      </c>
      <c r="V145" s="8" t="s">
        <v>27</v>
      </c>
      <c r="W145" s="15" t="s">
        <v>29</v>
      </c>
      <c r="X145" s="8" t="s">
        <v>27</v>
      </c>
    </row>
    <row r="146" spans="1:24" x14ac:dyDescent="0.25">
      <c r="A146" s="18" t="s">
        <v>182</v>
      </c>
      <c r="B146" s="19" t="s">
        <v>27</v>
      </c>
      <c r="C146" s="19" t="s">
        <v>25</v>
      </c>
      <c r="D146" s="28">
        <v>40</v>
      </c>
      <c r="E146" s="5">
        <v>13</v>
      </c>
      <c r="F146" s="29">
        <v>13</v>
      </c>
      <c r="G146" s="29">
        <f t="shared" si="8"/>
        <v>27</v>
      </c>
      <c r="H146" s="3">
        <v>111</v>
      </c>
      <c r="I146" s="6">
        <v>1.57</v>
      </c>
      <c r="J146" s="24">
        <v>45.032252829729401</v>
      </c>
      <c r="K146" s="3">
        <v>109</v>
      </c>
      <c r="L146" s="20">
        <v>122</v>
      </c>
      <c r="M146" s="14">
        <v>0.89344262295081966</v>
      </c>
      <c r="N146" s="15" t="s">
        <v>26</v>
      </c>
      <c r="O146" s="8" t="s">
        <v>27</v>
      </c>
      <c r="P146" s="20" t="s">
        <v>27</v>
      </c>
      <c r="Q146" s="30" t="s">
        <v>28</v>
      </c>
      <c r="R146" s="20">
        <v>2</v>
      </c>
      <c r="S146" s="4" t="s">
        <v>25</v>
      </c>
      <c r="T146" s="4" t="s">
        <v>25</v>
      </c>
      <c r="U146" s="8" t="s">
        <v>27</v>
      </c>
      <c r="V146" s="8" t="s">
        <v>27</v>
      </c>
      <c r="W146" s="15" t="s">
        <v>29</v>
      </c>
      <c r="X146" s="8" t="s">
        <v>27</v>
      </c>
    </row>
    <row r="147" spans="1:24" x14ac:dyDescent="0.25">
      <c r="A147" s="18" t="s">
        <v>183</v>
      </c>
      <c r="B147" s="19" t="s">
        <v>27</v>
      </c>
      <c r="C147" s="19" t="s">
        <v>25</v>
      </c>
      <c r="D147" s="28">
        <v>41</v>
      </c>
      <c r="E147" s="5">
        <v>19</v>
      </c>
      <c r="F147" s="29">
        <v>14</v>
      </c>
      <c r="G147" s="29">
        <f t="shared" si="8"/>
        <v>22</v>
      </c>
      <c r="H147" s="19" t="s">
        <v>28</v>
      </c>
      <c r="I147" s="6">
        <v>1.55</v>
      </c>
      <c r="J147" s="19" t="s">
        <v>28</v>
      </c>
      <c r="K147" s="3">
        <v>91</v>
      </c>
      <c r="L147" s="10">
        <v>109</v>
      </c>
      <c r="M147" s="13">
        <v>0.83486238532110091</v>
      </c>
      <c r="N147" s="15" t="s">
        <v>26</v>
      </c>
      <c r="O147" s="8" t="s">
        <v>27</v>
      </c>
      <c r="P147" s="20" t="s">
        <v>27</v>
      </c>
      <c r="Q147" s="30" t="s">
        <v>28</v>
      </c>
      <c r="R147" s="20" t="s">
        <v>27</v>
      </c>
      <c r="S147" s="20" t="s">
        <v>28</v>
      </c>
      <c r="T147" s="4" t="s">
        <v>25</v>
      </c>
      <c r="U147" s="20" t="s">
        <v>28</v>
      </c>
      <c r="V147" s="20" t="s">
        <v>28</v>
      </c>
      <c r="W147" s="15" t="s">
        <v>29</v>
      </c>
      <c r="X147" s="8" t="s">
        <v>27</v>
      </c>
    </row>
    <row r="148" spans="1:24" x14ac:dyDescent="0.25">
      <c r="A148" s="18" t="s">
        <v>184</v>
      </c>
      <c r="B148" s="19" t="s">
        <v>27</v>
      </c>
      <c r="C148" s="19" t="s">
        <v>25</v>
      </c>
      <c r="D148" s="28">
        <v>32</v>
      </c>
      <c r="E148" s="5">
        <v>13</v>
      </c>
      <c r="F148" s="29">
        <v>11</v>
      </c>
      <c r="G148" s="29">
        <f t="shared" si="8"/>
        <v>19</v>
      </c>
      <c r="H148" s="3">
        <v>83</v>
      </c>
      <c r="I148" s="32">
        <v>1.66</v>
      </c>
      <c r="J148" s="7">
        <v>30.120481927710845</v>
      </c>
      <c r="K148" s="5">
        <v>79</v>
      </c>
      <c r="L148" s="29">
        <v>117</v>
      </c>
      <c r="M148" s="6">
        <v>0.67521367521367526</v>
      </c>
      <c r="N148" s="15" t="s">
        <v>26</v>
      </c>
      <c r="O148" s="20" t="s">
        <v>28</v>
      </c>
      <c r="P148" s="4" t="s">
        <v>25</v>
      </c>
      <c r="Q148" s="30" t="s">
        <v>28</v>
      </c>
      <c r="R148" s="20">
        <v>2</v>
      </c>
      <c r="S148" s="20" t="s">
        <v>28</v>
      </c>
      <c r="T148" s="4" t="s">
        <v>25</v>
      </c>
      <c r="U148" s="4" t="s">
        <v>25</v>
      </c>
      <c r="V148" s="20" t="s">
        <v>28</v>
      </c>
      <c r="W148" s="33" t="s">
        <v>28</v>
      </c>
      <c r="X148" s="8" t="s">
        <v>27</v>
      </c>
    </row>
    <row r="149" spans="1:24" x14ac:dyDescent="0.25">
      <c r="A149" s="18" t="s">
        <v>185</v>
      </c>
      <c r="B149" s="4" t="s">
        <v>25</v>
      </c>
      <c r="C149" s="19" t="s">
        <v>28</v>
      </c>
      <c r="D149" s="28">
        <v>44.542465753424658</v>
      </c>
      <c r="E149" s="5">
        <v>14</v>
      </c>
      <c r="F149" s="29">
        <v>15</v>
      </c>
      <c r="G149" s="29">
        <f t="shared" si="8"/>
        <v>30.542465753424658</v>
      </c>
      <c r="H149" s="5">
        <v>73</v>
      </c>
      <c r="I149" s="32">
        <v>1.73</v>
      </c>
      <c r="J149" s="7">
        <v>24.391058839252899</v>
      </c>
      <c r="K149" s="5">
        <v>75</v>
      </c>
      <c r="L149" s="10">
        <v>106</v>
      </c>
      <c r="M149" s="6">
        <v>0.70754716981132071</v>
      </c>
      <c r="N149" s="15" t="s">
        <v>26</v>
      </c>
      <c r="O149" s="4" t="s">
        <v>25</v>
      </c>
      <c r="P149" s="4" t="s">
        <v>25</v>
      </c>
      <c r="Q149" s="11" t="s">
        <v>39</v>
      </c>
      <c r="R149" s="20">
        <v>2</v>
      </c>
      <c r="S149" s="4" t="s">
        <v>25</v>
      </c>
      <c r="T149" s="4" t="s">
        <v>25</v>
      </c>
      <c r="U149" s="8" t="s">
        <v>27</v>
      </c>
      <c r="V149" s="4" t="s">
        <v>25</v>
      </c>
      <c r="W149" s="15" t="s">
        <v>29</v>
      </c>
      <c r="X149" s="8" t="s">
        <v>27</v>
      </c>
    </row>
    <row r="150" spans="1:24" x14ac:dyDescent="0.25">
      <c r="A150" s="18" t="s">
        <v>186</v>
      </c>
      <c r="B150" s="19" t="s">
        <v>27</v>
      </c>
      <c r="C150" s="19" t="s">
        <v>25</v>
      </c>
      <c r="D150" s="28">
        <v>50.591780821917808</v>
      </c>
      <c r="E150" s="5">
        <v>20</v>
      </c>
      <c r="F150" s="29">
        <v>13</v>
      </c>
      <c r="G150" s="29">
        <f t="shared" si="8"/>
        <v>30.591780821917808</v>
      </c>
      <c r="H150" s="10">
        <v>66</v>
      </c>
      <c r="I150" s="6">
        <v>1.58</v>
      </c>
      <c r="J150" s="7">
        <v>26.438070821983651</v>
      </c>
      <c r="K150" s="5">
        <v>76</v>
      </c>
      <c r="L150" s="10">
        <v>109</v>
      </c>
      <c r="M150" s="6">
        <v>0.69724770642201839</v>
      </c>
      <c r="N150" s="15" t="s">
        <v>26</v>
      </c>
      <c r="O150" s="8" t="s">
        <v>27</v>
      </c>
      <c r="P150" s="20" t="s">
        <v>27</v>
      </c>
      <c r="Q150" s="30" t="s">
        <v>28</v>
      </c>
      <c r="R150" s="20" t="s">
        <v>27</v>
      </c>
      <c r="S150" s="8" t="s">
        <v>27</v>
      </c>
      <c r="T150" s="4" t="s">
        <v>25</v>
      </c>
      <c r="U150" s="8" t="s">
        <v>27</v>
      </c>
      <c r="V150" s="8" t="s">
        <v>27</v>
      </c>
      <c r="W150" s="15" t="s">
        <v>29</v>
      </c>
      <c r="X150" s="8" t="s">
        <v>27</v>
      </c>
    </row>
    <row r="151" spans="1:24" x14ac:dyDescent="0.25">
      <c r="A151" s="18" t="s">
        <v>187</v>
      </c>
      <c r="B151" s="4" t="s">
        <v>25</v>
      </c>
      <c r="C151" s="19" t="s">
        <v>25</v>
      </c>
      <c r="D151" s="28">
        <v>25.112328767123287</v>
      </c>
      <c r="E151" s="5">
        <v>11</v>
      </c>
      <c r="F151" s="29">
        <v>11</v>
      </c>
      <c r="G151" s="29">
        <f t="shared" si="8"/>
        <v>14.112328767123287</v>
      </c>
      <c r="H151" s="3">
        <v>119</v>
      </c>
      <c r="I151" s="32">
        <v>1.75</v>
      </c>
      <c r="J151" s="22">
        <v>38.857142857142854</v>
      </c>
      <c r="K151" s="3">
        <v>104</v>
      </c>
      <c r="L151" s="29">
        <v>124</v>
      </c>
      <c r="M151" s="13">
        <v>0.83870967741935487</v>
      </c>
      <c r="N151" s="15" t="s">
        <v>26</v>
      </c>
      <c r="O151" s="8" t="s">
        <v>27</v>
      </c>
      <c r="P151" s="20" t="s">
        <v>27</v>
      </c>
      <c r="Q151" s="30" t="s">
        <v>28</v>
      </c>
      <c r="R151" s="20" t="s">
        <v>27</v>
      </c>
      <c r="S151" s="8" t="s">
        <v>27</v>
      </c>
      <c r="T151" s="4" t="s">
        <v>25</v>
      </c>
      <c r="U151" s="8" t="s">
        <v>27</v>
      </c>
      <c r="V151" s="4" t="s">
        <v>25</v>
      </c>
      <c r="W151" s="15" t="s">
        <v>29</v>
      </c>
      <c r="X151" s="8" t="s">
        <v>27</v>
      </c>
    </row>
    <row r="152" spans="1:24" x14ac:dyDescent="0.25">
      <c r="A152" s="18" t="s">
        <v>188</v>
      </c>
      <c r="B152" s="4" t="s">
        <v>25</v>
      </c>
      <c r="C152" s="19" t="s">
        <v>25</v>
      </c>
      <c r="D152" s="28">
        <v>38.076712328767123</v>
      </c>
      <c r="E152" s="31" t="s">
        <v>28</v>
      </c>
      <c r="F152" s="29">
        <v>10</v>
      </c>
      <c r="G152" s="31" t="s">
        <v>28</v>
      </c>
      <c r="H152" s="5">
        <v>58</v>
      </c>
      <c r="I152" s="6">
        <v>1.57</v>
      </c>
      <c r="J152" s="7">
        <v>23.530366343462209</v>
      </c>
      <c r="K152" s="5">
        <v>70</v>
      </c>
      <c r="L152" s="5">
        <v>101</v>
      </c>
      <c r="M152" s="6">
        <v>0.69306930693069302</v>
      </c>
      <c r="N152" s="15" t="s">
        <v>26</v>
      </c>
      <c r="O152" s="8" t="s">
        <v>27</v>
      </c>
      <c r="P152" s="4" t="s">
        <v>25</v>
      </c>
      <c r="Q152" s="2" t="s">
        <v>34</v>
      </c>
      <c r="R152" s="20" t="s">
        <v>27</v>
      </c>
      <c r="S152" s="8" t="s">
        <v>27</v>
      </c>
      <c r="T152" s="4" t="s">
        <v>25</v>
      </c>
      <c r="U152" s="4" t="s">
        <v>25</v>
      </c>
      <c r="V152" s="4" t="s">
        <v>25</v>
      </c>
      <c r="W152" s="9" t="s">
        <v>49</v>
      </c>
      <c r="X152" s="4" t="s">
        <v>25</v>
      </c>
    </row>
    <row r="153" spans="1:24" x14ac:dyDescent="0.25">
      <c r="A153" s="18" t="s">
        <v>189</v>
      </c>
      <c r="B153" s="19" t="s">
        <v>27</v>
      </c>
      <c r="C153" s="19" t="s">
        <v>28</v>
      </c>
      <c r="D153" s="28">
        <v>63</v>
      </c>
      <c r="E153" s="5">
        <v>11</v>
      </c>
      <c r="F153" s="29">
        <v>10</v>
      </c>
      <c r="G153" s="29">
        <f>D153-E153</f>
        <v>52</v>
      </c>
      <c r="H153" s="3">
        <v>112</v>
      </c>
      <c r="I153" s="32">
        <v>1.7</v>
      </c>
      <c r="J153" s="22">
        <v>38.754325259515575</v>
      </c>
      <c r="K153" s="3">
        <v>99</v>
      </c>
      <c r="L153" s="29">
        <v>137</v>
      </c>
      <c r="M153" s="6">
        <v>0.72262773722627738</v>
      </c>
      <c r="N153" s="15" t="s">
        <v>26</v>
      </c>
      <c r="O153" s="8" t="s">
        <v>27</v>
      </c>
      <c r="P153" s="4" t="s">
        <v>25</v>
      </c>
      <c r="Q153" s="2" t="s">
        <v>34</v>
      </c>
      <c r="R153" s="20">
        <v>3</v>
      </c>
      <c r="S153" s="4" t="s">
        <v>25</v>
      </c>
      <c r="T153" s="4" t="s">
        <v>25</v>
      </c>
      <c r="U153" s="8" t="s">
        <v>27</v>
      </c>
      <c r="V153" s="8" t="s">
        <v>27</v>
      </c>
      <c r="W153" s="15" t="s">
        <v>29</v>
      </c>
      <c r="X153" s="8" t="s">
        <v>27</v>
      </c>
    </row>
    <row r="154" spans="1:24" x14ac:dyDescent="0.25">
      <c r="A154" s="18" t="s">
        <v>190</v>
      </c>
      <c r="B154" s="4" t="s">
        <v>25</v>
      </c>
      <c r="C154" s="19" t="s">
        <v>25</v>
      </c>
      <c r="D154" s="28">
        <v>57.742465753424661</v>
      </c>
      <c r="E154" s="5">
        <v>18</v>
      </c>
      <c r="F154" s="29">
        <v>12</v>
      </c>
      <c r="G154" s="29">
        <f>D154-E154</f>
        <v>39.742465753424661</v>
      </c>
      <c r="H154" s="3">
        <v>74</v>
      </c>
      <c r="I154" s="6">
        <v>1.57</v>
      </c>
      <c r="J154" s="7">
        <v>30.021501886486266</v>
      </c>
      <c r="K154" s="3">
        <v>89</v>
      </c>
      <c r="L154" s="29">
        <v>111</v>
      </c>
      <c r="M154" s="6">
        <v>0.80180180180180183</v>
      </c>
      <c r="N154" s="15" t="s">
        <v>26</v>
      </c>
      <c r="O154" s="8" t="s">
        <v>27</v>
      </c>
      <c r="P154" s="20" t="s">
        <v>27</v>
      </c>
      <c r="Q154" s="30" t="s">
        <v>28</v>
      </c>
      <c r="R154" s="20">
        <v>2</v>
      </c>
      <c r="S154" s="4" t="s">
        <v>25</v>
      </c>
      <c r="T154" s="4" t="s">
        <v>25</v>
      </c>
      <c r="U154" s="8" t="s">
        <v>27</v>
      </c>
      <c r="V154" s="4" t="s">
        <v>25</v>
      </c>
      <c r="W154" s="15" t="s">
        <v>29</v>
      </c>
      <c r="X154" s="8" t="s">
        <v>27</v>
      </c>
    </row>
    <row r="155" spans="1:24" x14ac:dyDescent="0.25">
      <c r="A155" s="18" t="s">
        <v>191</v>
      </c>
      <c r="B155" s="4" t="s">
        <v>25</v>
      </c>
      <c r="C155" s="19" t="s">
        <v>25</v>
      </c>
      <c r="D155" s="28">
        <v>48.115068493150687</v>
      </c>
      <c r="E155" s="5">
        <v>10</v>
      </c>
      <c r="F155" s="29">
        <v>12</v>
      </c>
      <c r="G155" s="29">
        <f>D155-E155</f>
        <v>38.115068493150687</v>
      </c>
      <c r="H155" s="3">
        <v>160</v>
      </c>
      <c r="I155" s="32">
        <v>1.65</v>
      </c>
      <c r="J155" s="24">
        <v>58.769513314967867</v>
      </c>
      <c r="K155" s="3">
        <v>121</v>
      </c>
      <c r="L155" s="29">
        <v>168</v>
      </c>
      <c r="M155" s="6">
        <v>0.72023809523809523</v>
      </c>
      <c r="N155" s="15" t="s">
        <v>26</v>
      </c>
      <c r="O155" s="4" t="s">
        <v>25</v>
      </c>
      <c r="P155" s="20" t="s">
        <v>27</v>
      </c>
      <c r="Q155" s="30" t="s">
        <v>28</v>
      </c>
      <c r="R155" s="20">
        <v>1</v>
      </c>
      <c r="S155" s="4" t="s">
        <v>25</v>
      </c>
      <c r="T155" s="4" t="s">
        <v>25</v>
      </c>
      <c r="U155" s="8" t="s">
        <v>27</v>
      </c>
      <c r="V155" s="8" t="s">
        <v>27</v>
      </c>
      <c r="W155" s="15" t="s">
        <v>29</v>
      </c>
      <c r="X155" s="8" t="s">
        <v>27</v>
      </c>
    </row>
    <row r="156" spans="1:24" x14ac:dyDescent="0.25">
      <c r="A156" s="18" t="s">
        <v>192</v>
      </c>
      <c r="B156" s="19" t="s">
        <v>27</v>
      </c>
      <c r="C156" s="19" t="s">
        <v>28</v>
      </c>
      <c r="D156" s="28">
        <v>73.241095890410961</v>
      </c>
      <c r="E156" s="31" t="s">
        <v>28</v>
      </c>
      <c r="F156" s="29">
        <v>14</v>
      </c>
      <c r="G156" s="31" t="s">
        <v>28</v>
      </c>
      <c r="H156" s="10">
        <v>77</v>
      </c>
      <c r="I156" s="32">
        <v>1.7</v>
      </c>
      <c r="J156" s="7">
        <v>26.643598615916957</v>
      </c>
      <c r="K156" s="5">
        <v>79</v>
      </c>
      <c r="L156" s="10">
        <v>107</v>
      </c>
      <c r="M156" s="6">
        <v>0.73831775700934577</v>
      </c>
      <c r="N156" s="15" t="s">
        <v>26</v>
      </c>
      <c r="O156" s="8" t="s">
        <v>27</v>
      </c>
      <c r="P156" s="20" t="s">
        <v>27</v>
      </c>
      <c r="Q156" s="30" t="s">
        <v>28</v>
      </c>
      <c r="R156" s="20" t="s">
        <v>27</v>
      </c>
      <c r="S156" s="4" t="s">
        <v>25</v>
      </c>
      <c r="T156" s="4" t="s">
        <v>25</v>
      </c>
      <c r="U156" s="8" t="s">
        <v>27</v>
      </c>
      <c r="V156" s="8" t="s">
        <v>27</v>
      </c>
      <c r="W156" s="15" t="s">
        <v>29</v>
      </c>
      <c r="X156" s="8" t="s">
        <v>27</v>
      </c>
    </row>
    <row r="157" spans="1:24" x14ac:dyDescent="0.25">
      <c r="A157" s="18" t="s">
        <v>193</v>
      </c>
      <c r="B157" s="4" t="s">
        <v>25</v>
      </c>
      <c r="C157" s="19" t="s">
        <v>25</v>
      </c>
      <c r="D157" s="28">
        <v>31.260273972602739</v>
      </c>
      <c r="E157" s="5">
        <v>18</v>
      </c>
      <c r="F157" s="29">
        <v>13</v>
      </c>
      <c r="G157" s="29">
        <f t="shared" ref="G157:G162" si="9">D157-E157</f>
        <v>13.260273972602739</v>
      </c>
      <c r="H157" s="3">
        <v>125</v>
      </c>
      <c r="I157" s="32">
        <v>1.75</v>
      </c>
      <c r="J157" s="24">
        <v>40.816326530612244</v>
      </c>
      <c r="K157" s="3">
        <v>101</v>
      </c>
      <c r="L157" s="29">
        <v>124</v>
      </c>
      <c r="M157" s="13">
        <v>0.81451612903225812</v>
      </c>
      <c r="N157" s="15" t="s">
        <v>26</v>
      </c>
      <c r="O157" s="8" t="s">
        <v>27</v>
      </c>
      <c r="P157" s="20" t="s">
        <v>27</v>
      </c>
      <c r="Q157" s="30" t="s">
        <v>28</v>
      </c>
      <c r="R157" s="20" t="s">
        <v>27</v>
      </c>
      <c r="S157" s="4" t="s">
        <v>25</v>
      </c>
      <c r="T157" s="8" t="s">
        <v>27</v>
      </c>
      <c r="U157" s="8" t="s">
        <v>27</v>
      </c>
      <c r="V157" s="20" t="s">
        <v>28</v>
      </c>
      <c r="W157" s="9" t="s">
        <v>49</v>
      </c>
      <c r="X157" s="8" t="s">
        <v>27</v>
      </c>
    </row>
    <row r="158" spans="1:24" x14ac:dyDescent="0.25">
      <c r="A158" s="18" t="s">
        <v>194</v>
      </c>
      <c r="B158" s="4" t="s">
        <v>25</v>
      </c>
      <c r="C158" s="19" t="s">
        <v>25</v>
      </c>
      <c r="D158" s="28">
        <v>64.271232876712332</v>
      </c>
      <c r="E158" s="5">
        <v>13</v>
      </c>
      <c r="F158" s="29">
        <v>13</v>
      </c>
      <c r="G158" s="29">
        <f t="shared" si="9"/>
        <v>51.271232876712332</v>
      </c>
      <c r="H158" s="10">
        <v>86</v>
      </c>
      <c r="I158" s="32">
        <v>1.73</v>
      </c>
      <c r="J158" s="7">
        <v>28.734672057202044</v>
      </c>
      <c r="K158" s="19" t="s">
        <v>28</v>
      </c>
      <c r="L158" s="19" t="s">
        <v>28</v>
      </c>
      <c r="M158" s="32" t="s">
        <v>28</v>
      </c>
      <c r="N158" s="15" t="s">
        <v>26</v>
      </c>
      <c r="O158" s="8" t="s">
        <v>27</v>
      </c>
      <c r="P158" s="20" t="s">
        <v>27</v>
      </c>
      <c r="Q158" s="30" t="s">
        <v>28</v>
      </c>
      <c r="R158" s="20" t="s">
        <v>27</v>
      </c>
      <c r="S158" s="8" t="s">
        <v>27</v>
      </c>
      <c r="T158" s="4" t="s">
        <v>25</v>
      </c>
      <c r="U158" s="8" t="s">
        <v>27</v>
      </c>
      <c r="V158" s="8" t="s">
        <v>27</v>
      </c>
      <c r="W158" s="15" t="s">
        <v>29</v>
      </c>
      <c r="X158" s="8" t="s">
        <v>27</v>
      </c>
    </row>
    <row r="159" spans="1:24" x14ac:dyDescent="0.25">
      <c r="A159" s="18" t="s">
        <v>195</v>
      </c>
      <c r="B159" s="4" t="s">
        <v>25</v>
      </c>
      <c r="C159" s="19" t="s">
        <v>28</v>
      </c>
      <c r="D159" s="28">
        <v>57.942465753424656</v>
      </c>
      <c r="E159" s="5">
        <v>20</v>
      </c>
      <c r="F159" s="29">
        <v>13</v>
      </c>
      <c r="G159" s="29">
        <f t="shared" si="9"/>
        <v>37.942465753424656</v>
      </c>
      <c r="H159" s="10">
        <v>77</v>
      </c>
      <c r="I159" s="32">
        <v>1.68</v>
      </c>
      <c r="J159" s="7">
        <v>27.281746031746035</v>
      </c>
      <c r="K159" s="10">
        <v>88</v>
      </c>
      <c r="L159" s="10">
        <v>105</v>
      </c>
      <c r="M159" s="13">
        <v>0.83809523809523812</v>
      </c>
      <c r="N159" s="15" t="s">
        <v>26</v>
      </c>
      <c r="O159" s="8" t="s">
        <v>27</v>
      </c>
      <c r="P159" s="20" t="s">
        <v>27</v>
      </c>
      <c r="Q159" s="30" t="s">
        <v>28</v>
      </c>
      <c r="R159" s="20" t="s">
        <v>27</v>
      </c>
      <c r="S159" s="4" t="s">
        <v>25</v>
      </c>
      <c r="T159" s="20" t="s">
        <v>28</v>
      </c>
      <c r="U159" s="8" t="s">
        <v>27</v>
      </c>
      <c r="V159" s="8" t="s">
        <v>27</v>
      </c>
      <c r="W159" s="15" t="s">
        <v>29</v>
      </c>
      <c r="X159" s="8" t="s">
        <v>27</v>
      </c>
    </row>
    <row r="160" spans="1:24" x14ac:dyDescent="0.25">
      <c r="A160" s="18" t="s">
        <v>196</v>
      </c>
      <c r="B160" s="4" t="s">
        <v>25</v>
      </c>
      <c r="C160" s="19" t="s">
        <v>25</v>
      </c>
      <c r="D160" s="28">
        <v>51.964383561643835</v>
      </c>
      <c r="E160" s="10">
        <v>32</v>
      </c>
      <c r="F160" s="29">
        <v>11</v>
      </c>
      <c r="G160" s="29">
        <f t="shared" si="9"/>
        <v>19.964383561643835</v>
      </c>
      <c r="H160" s="5">
        <v>74</v>
      </c>
      <c r="I160" s="32">
        <v>1.73</v>
      </c>
      <c r="J160" s="7">
        <v>24.725182932941294</v>
      </c>
      <c r="K160" s="5">
        <v>80</v>
      </c>
      <c r="L160" s="10">
        <v>104</v>
      </c>
      <c r="M160" s="6">
        <v>0.76923076923076927</v>
      </c>
      <c r="N160" s="15" t="s">
        <v>26</v>
      </c>
      <c r="O160" s="4" t="s">
        <v>25</v>
      </c>
      <c r="P160" s="20" t="s">
        <v>27</v>
      </c>
      <c r="Q160" s="30" t="s">
        <v>28</v>
      </c>
      <c r="R160" s="20" t="s">
        <v>27</v>
      </c>
      <c r="S160" s="8" t="s">
        <v>27</v>
      </c>
      <c r="T160" s="8" t="s">
        <v>27</v>
      </c>
      <c r="U160" s="8" t="s">
        <v>27</v>
      </c>
      <c r="V160" s="4" t="s">
        <v>25</v>
      </c>
      <c r="W160" s="33" t="s">
        <v>28</v>
      </c>
      <c r="X160" s="8" t="s">
        <v>27</v>
      </c>
    </row>
    <row r="161" spans="1:24" x14ac:dyDescent="0.25">
      <c r="A161" s="18" t="s">
        <v>197</v>
      </c>
      <c r="B161" s="4" t="s">
        <v>25</v>
      </c>
      <c r="C161" s="19" t="s">
        <v>28</v>
      </c>
      <c r="D161" s="28">
        <v>41.731506849315068</v>
      </c>
      <c r="E161" s="5">
        <v>12</v>
      </c>
      <c r="F161" s="29">
        <v>10</v>
      </c>
      <c r="G161" s="29">
        <f t="shared" si="9"/>
        <v>29.731506849315068</v>
      </c>
      <c r="H161" s="5">
        <v>66</v>
      </c>
      <c r="I161" s="32">
        <v>1.7</v>
      </c>
      <c r="J161" s="7">
        <v>22.837370242214536</v>
      </c>
      <c r="K161" s="5">
        <v>77</v>
      </c>
      <c r="L161" s="5">
        <v>100</v>
      </c>
      <c r="M161" s="6">
        <v>0.77</v>
      </c>
      <c r="N161" s="33" t="s">
        <v>86</v>
      </c>
      <c r="O161" s="4" t="s">
        <v>25</v>
      </c>
      <c r="P161" s="4" t="s">
        <v>25</v>
      </c>
      <c r="Q161" s="11" t="s">
        <v>39</v>
      </c>
      <c r="R161" s="20">
        <v>3</v>
      </c>
      <c r="S161" s="4" t="s">
        <v>25</v>
      </c>
      <c r="T161" s="4" t="s">
        <v>25</v>
      </c>
      <c r="U161" s="8" t="s">
        <v>27</v>
      </c>
      <c r="V161" s="8" t="s">
        <v>27</v>
      </c>
      <c r="W161" s="15" t="s">
        <v>29</v>
      </c>
      <c r="X161" s="8" t="s">
        <v>27</v>
      </c>
    </row>
    <row r="162" spans="1:24" x14ac:dyDescent="0.25">
      <c r="A162" s="18" t="s">
        <v>198</v>
      </c>
      <c r="B162" s="4" t="s">
        <v>25</v>
      </c>
      <c r="C162" s="19" t="s">
        <v>25</v>
      </c>
      <c r="D162" s="28">
        <v>62.950684931506849</v>
      </c>
      <c r="E162" s="5">
        <v>16</v>
      </c>
      <c r="F162" s="29">
        <v>13</v>
      </c>
      <c r="G162" s="29">
        <f t="shared" si="9"/>
        <v>46.950684931506849</v>
      </c>
      <c r="H162" s="3">
        <v>84</v>
      </c>
      <c r="I162" s="32">
        <v>1.65</v>
      </c>
      <c r="J162" s="7">
        <v>30.853994490358129</v>
      </c>
      <c r="K162" s="5">
        <v>78</v>
      </c>
      <c r="L162" s="29">
        <v>114</v>
      </c>
      <c r="M162" s="6">
        <v>0.68421052631578949</v>
      </c>
      <c r="N162" s="15" t="s">
        <v>26</v>
      </c>
      <c r="O162" s="8" t="s">
        <v>27</v>
      </c>
      <c r="P162" s="20" t="s">
        <v>27</v>
      </c>
      <c r="Q162" s="30" t="s">
        <v>28</v>
      </c>
      <c r="R162" s="20" t="s">
        <v>27</v>
      </c>
      <c r="S162" s="8" t="s">
        <v>27</v>
      </c>
      <c r="T162" s="8" t="s">
        <v>27</v>
      </c>
      <c r="U162" s="8" t="s">
        <v>27</v>
      </c>
      <c r="V162" s="8" t="s">
        <v>27</v>
      </c>
      <c r="W162" s="15" t="s">
        <v>29</v>
      </c>
      <c r="X162" s="8" t="s">
        <v>27</v>
      </c>
    </row>
    <row r="163" spans="1:24" x14ac:dyDescent="0.25">
      <c r="A163" s="18" t="s">
        <v>199</v>
      </c>
      <c r="B163" s="4" t="s">
        <v>25</v>
      </c>
      <c r="C163" s="19" t="s">
        <v>25</v>
      </c>
      <c r="D163" s="28">
        <v>60.726027397260275</v>
      </c>
      <c r="E163" s="31" t="s">
        <v>28</v>
      </c>
      <c r="F163" s="29">
        <v>12</v>
      </c>
      <c r="G163" s="31" t="s">
        <v>28</v>
      </c>
      <c r="H163" s="3">
        <v>133</v>
      </c>
      <c r="I163" s="32">
        <v>1.78</v>
      </c>
      <c r="J163" s="24">
        <v>41.977023103143544</v>
      </c>
      <c r="K163" s="19" t="s">
        <v>28</v>
      </c>
      <c r="L163" s="29">
        <v>147</v>
      </c>
      <c r="M163" s="32" t="s">
        <v>28</v>
      </c>
      <c r="N163" s="15" t="s">
        <v>26</v>
      </c>
      <c r="O163" s="4" t="s">
        <v>25</v>
      </c>
      <c r="P163" s="4" t="s">
        <v>25</v>
      </c>
      <c r="Q163" s="11" t="s">
        <v>39</v>
      </c>
      <c r="R163" s="20">
        <v>2</v>
      </c>
      <c r="S163" s="4" t="s">
        <v>25</v>
      </c>
      <c r="T163" s="4" t="s">
        <v>25</v>
      </c>
      <c r="U163" s="8" t="s">
        <v>27</v>
      </c>
      <c r="V163" s="8" t="s">
        <v>27</v>
      </c>
      <c r="W163" s="15" t="s">
        <v>29</v>
      </c>
      <c r="X163" s="8" t="s">
        <v>27</v>
      </c>
    </row>
    <row r="164" spans="1:24" x14ac:dyDescent="0.25">
      <c r="A164" s="18" t="s">
        <v>200</v>
      </c>
      <c r="B164" s="4" t="s">
        <v>25</v>
      </c>
      <c r="C164" s="19" t="s">
        <v>25</v>
      </c>
      <c r="D164" s="28">
        <v>41.424657534246577</v>
      </c>
      <c r="E164" s="5">
        <v>8</v>
      </c>
      <c r="F164" s="29">
        <v>13</v>
      </c>
      <c r="G164" s="29">
        <f>D164-E164</f>
        <v>33.424657534246577</v>
      </c>
      <c r="H164" s="5">
        <v>80</v>
      </c>
      <c r="I164" s="32">
        <v>1.73</v>
      </c>
      <c r="J164" s="7">
        <v>26.729927495071667</v>
      </c>
      <c r="K164" s="5">
        <v>80</v>
      </c>
      <c r="L164" s="29">
        <v>118</v>
      </c>
      <c r="M164" s="6">
        <v>0.67796610169491522</v>
      </c>
      <c r="N164" s="15" t="s">
        <v>26</v>
      </c>
      <c r="O164" s="8" t="s">
        <v>27</v>
      </c>
      <c r="P164" s="4" t="s">
        <v>25</v>
      </c>
      <c r="Q164" s="11" t="s">
        <v>39</v>
      </c>
      <c r="R164" s="20" t="s">
        <v>27</v>
      </c>
      <c r="S164" s="8" t="s">
        <v>27</v>
      </c>
      <c r="T164" s="4" t="s">
        <v>25</v>
      </c>
      <c r="U164" s="4" t="s">
        <v>25</v>
      </c>
      <c r="V164" s="8" t="s">
        <v>27</v>
      </c>
      <c r="W164" s="15" t="s">
        <v>29</v>
      </c>
      <c r="X164" s="4" t="s">
        <v>25</v>
      </c>
    </row>
    <row r="165" spans="1:24" x14ac:dyDescent="0.25">
      <c r="A165" s="18" t="s">
        <v>201</v>
      </c>
      <c r="B165" s="4" t="s">
        <v>25</v>
      </c>
      <c r="C165" s="19" t="s">
        <v>25</v>
      </c>
      <c r="D165" s="28">
        <v>68.339726027397262</v>
      </c>
      <c r="E165" s="31" t="s">
        <v>28</v>
      </c>
      <c r="F165" s="29">
        <v>12</v>
      </c>
      <c r="G165" s="31" t="s">
        <v>28</v>
      </c>
      <c r="H165" s="3">
        <v>114</v>
      </c>
      <c r="I165" s="32">
        <v>1.7</v>
      </c>
      <c r="J165" s="22">
        <v>39.446366782006926</v>
      </c>
      <c r="K165" s="3">
        <v>121</v>
      </c>
      <c r="L165" s="20">
        <v>130</v>
      </c>
      <c r="M165" s="14">
        <v>0.93076923076923079</v>
      </c>
      <c r="N165" s="15" t="s">
        <v>26</v>
      </c>
      <c r="O165" s="8" t="s">
        <v>27</v>
      </c>
      <c r="P165" s="20" t="s">
        <v>27</v>
      </c>
      <c r="Q165" s="30" t="s">
        <v>28</v>
      </c>
      <c r="R165" s="20">
        <v>2</v>
      </c>
      <c r="S165" s="4" t="s">
        <v>25</v>
      </c>
      <c r="T165" s="4" t="s">
        <v>25</v>
      </c>
      <c r="U165" s="8" t="s">
        <v>27</v>
      </c>
      <c r="V165" s="4" t="s">
        <v>25</v>
      </c>
      <c r="W165" s="15" t="s">
        <v>29</v>
      </c>
      <c r="X165" s="8" t="s">
        <v>27</v>
      </c>
    </row>
    <row r="166" spans="1:24" x14ac:dyDescent="0.25">
      <c r="A166" s="18" t="s">
        <v>202</v>
      </c>
      <c r="B166" s="19" t="s">
        <v>27</v>
      </c>
      <c r="C166" s="19" t="s">
        <v>25</v>
      </c>
      <c r="D166" s="28">
        <v>56.109589041095887</v>
      </c>
      <c r="E166" s="5">
        <v>13</v>
      </c>
      <c r="F166" s="29">
        <v>13</v>
      </c>
      <c r="G166" s="29">
        <f>D166-E166</f>
        <v>43.109589041095887</v>
      </c>
      <c r="H166" s="10">
        <v>66</v>
      </c>
      <c r="I166" s="6">
        <v>1.55</v>
      </c>
      <c r="J166" s="7">
        <v>27.471383975026011</v>
      </c>
      <c r="K166" s="19" t="s">
        <v>28</v>
      </c>
      <c r="L166" s="19" t="s">
        <v>28</v>
      </c>
      <c r="M166" s="32" t="s">
        <v>28</v>
      </c>
      <c r="N166" s="15" t="s">
        <v>26</v>
      </c>
      <c r="O166" s="8" t="s">
        <v>27</v>
      </c>
      <c r="P166" s="20" t="s">
        <v>27</v>
      </c>
      <c r="Q166" s="30" t="s">
        <v>28</v>
      </c>
      <c r="R166" s="20" t="s">
        <v>27</v>
      </c>
      <c r="S166" s="4" t="s">
        <v>25</v>
      </c>
      <c r="T166" s="4" t="s">
        <v>25</v>
      </c>
      <c r="U166" s="8" t="s">
        <v>27</v>
      </c>
      <c r="V166" s="8" t="s">
        <v>27</v>
      </c>
      <c r="W166" s="9" t="s">
        <v>49</v>
      </c>
      <c r="X166" s="8" t="s">
        <v>27</v>
      </c>
    </row>
    <row r="167" spans="1:24" x14ac:dyDescent="0.25">
      <c r="A167" s="18" t="s">
        <v>203</v>
      </c>
      <c r="B167" s="19" t="s">
        <v>27</v>
      </c>
      <c r="C167" s="19" t="s">
        <v>25</v>
      </c>
      <c r="D167" s="28">
        <v>26.117808219178084</v>
      </c>
      <c r="E167" s="31" t="s">
        <v>28</v>
      </c>
      <c r="F167" s="31" t="s">
        <v>28</v>
      </c>
      <c r="G167" s="31" t="s">
        <v>28</v>
      </c>
      <c r="H167" s="34" t="s">
        <v>28</v>
      </c>
      <c r="I167" s="34" t="s">
        <v>28</v>
      </c>
      <c r="J167" s="34" t="s">
        <v>28</v>
      </c>
      <c r="K167" s="19" t="s">
        <v>28</v>
      </c>
      <c r="L167" s="19" t="s">
        <v>28</v>
      </c>
      <c r="M167" s="32" t="s">
        <v>28</v>
      </c>
      <c r="N167" s="15" t="s">
        <v>26</v>
      </c>
      <c r="O167" s="4" t="s">
        <v>25</v>
      </c>
      <c r="P167" s="20" t="s">
        <v>27</v>
      </c>
      <c r="Q167" s="30" t="s">
        <v>28</v>
      </c>
      <c r="R167" s="20" t="s">
        <v>28</v>
      </c>
      <c r="S167" s="4" t="s">
        <v>25</v>
      </c>
      <c r="T167" s="20" t="s">
        <v>28</v>
      </c>
      <c r="U167" s="20" t="s">
        <v>28</v>
      </c>
      <c r="V167" s="20" t="s">
        <v>28</v>
      </c>
      <c r="W167" s="33" t="s">
        <v>28</v>
      </c>
      <c r="X167" s="4" t="s">
        <v>25</v>
      </c>
    </row>
    <row r="168" spans="1:24" x14ac:dyDescent="0.25">
      <c r="A168" s="18" t="s">
        <v>204</v>
      </c>
      <c r="B168" s="19" t="s">
        <v>27</v>
      </c>
      <c r="C168" s="19" t="s">
        <v>25</v>
      </c>
      <c r="D168" s="28">
        <v>52.841095890410962</v>
      </c>
      <c r="E168" s="31" t="s">
        <v>28</v>
      </c>
      <c r="F168" s="19" t="s">
        <v>28</v>
      </c>
      <c r="G168" s="31" t="s">
        <v>28</v>
      </c>
      <c r="H168" s="35" t="s">
        <v>28</v>
      </c>
      <c r="I168" s="35" t="s">
        <v>28</v>
      </c>
      <c r="J168" s="7">
        <v>33</v>
      </c>
      <c r="K168" s="19" t="s">
        <v>28</v>
      </c>
      <c r="L168" s="19" t="s">
        <v>28</v>
      </c>
      <c r="M168" s="32" t="s">
        <v>28</v>
      </c>
      <c r="N168" s="15" t="s">
        <v>26</v>
      </c>
      <c r="O168" s="20" t="s">
        <v>28</v>
      </c>
      <c r="P168" s="4" t="s">
        <v>25</v>
      </c>
      <c r="Q168" s="11" t="s">
        <v>82</v>
      </c>
      <c r="R168" s="20" t="s">
        <v>28</v>
      </c>
      <c r="S168" s="20" t="s">
        <v>28</v>
      </c>
      <c r="T168" s="20" t="s">
        <v>28</v>
      </c>
      <c r="U168" s="20" t="s">
        <v>28</v>
      </c>
      <c r="V168" s="20" t="s">
        <v>28</v>
      </c>
      <c r="W168" s="33" t="s">
        <v>28</v>
      </c>
      <c r="X168" s="20" t="s">
        <v>28</v>
      </c>
    </row>
    <row r="169" spans="1:24" x14ac:dyDescent="0.25">
      <c r="A169" s="18" t="s">
        <v>205</v>
      </c>
      <c r="B169" s="19" t="s">
        <v>27</v>
      </c>
      <c r="C169" s="19" t="s">
        <v>25</v>
      </c>
      <c r="D169" s="28">
        <v>34.846575342465755</v>
      </c>
      <c r="E169" s="5">
        <v>11</v>
      </c>
      <c r="F169" s="29">
        <v>11</v>
      </c>
      <c r="G169" s="29">
        <f>D169-E169</f>
        <v>23.846575342465755</v>
      </c>
      <c r="H169" s="3">
        <v>115.9</v>
      </c>
      <c r="I169" s="32">
        <v>1.63</v>
      </c>
      <c r="J169" s="24">
        <v>43.622266551243939</v>
      </c>
      <c r="K169" s="19" t="s">
        <v>28</v>
      </c>
      <c r="L169" s="19" t="s">
        <v>28</v>
      </c>
      <c r="M169" s="32" t="s">
        <v>28</v>
      </c>
      <c r="N169" s="15" t="s">
        <v>26</v>
      </c>
      <c r="O169" s="4" t="s">
        <v>25</v>
      </c>
      <c r="P169" s="20" t="s">
        <v>27</v>
      </c>
      <c r="Q169" s="30" t="s">
        <v>28</v>
      </c>
      <c r="R169" s="20" t="s">
        <v>28</v>
      </c>
      <c r="S169" s="4" t="s">
        <v>25</v>
      </c>
      <c r="T169" s="4" t="s">
        <v>25</v>
      </c>
      <c r="U169" s="20" t="s">
        <v>28</v>
      </c>
      <c r="V169" s="20" t="s">
        <v>28</v>
      </c>
      <c r="W169" s="33" t="s">
        <v>28</v>
      </c>
      <c r="X169" s="20" t="s">
        <v>28</v>
      </c>
    </row>
    <row r="170" spans="1:24" x14ac:dyDescent="0.25">
      <c r="A170" s="18" t="s">
        <v>206</v>
      </c>
      <c r="B170" s="19" t="s">
        <v>27</v>
      </c>
      <c r="C170" s="19" t="s">
        <v>76</v>
      </c>
      <c r="D170" s="28">
        <v>57.279452054794518</v>
      </c>
      <c r="E170" s="31" t="s">
        <v>28</v>
      </c>
      <c r="F170" s="19" t="s">
        <v>28</v>
      </c>
      <c r="G170" s="31" t="s">
        <v>28</v>
      </c>
      <c r="H170" s="34" t="s">
        <v>28</v>
      </c>
      <c r="I170" s="34" t="s">
        <v>28</v>
      </c>
      <c r="J170" s="34" t="s">
        <v>28</v>
      </c>
      <c r="K170" s="19" t="s">
        <v>28</v>
      </c>
      <c r="L170" s="19" t="s">
        <v>28</v>
      </c>
      <c r="M170" s="32" t="s">
        <v>28</v>
      </c>
      <c r="N170" s="15" t="s">
        <v>26</v>
      </c>
      <c r="O170" s="4" t="s">
        <v>25</v>
      </c>
      <c r="P170" s="20" t="s">
        <v>28</v>
      </c>
      <c r="Q170" s="30" t="s">
        <v>28</v>
      </c>
      <c r="R170" s="20" t="s">
        <v>28</v>
      </c>
      <c r="S170" s="20" t="s">
        <v>28</v>
      </c>
      <c r="T170" s="20" t="s">
        <v>28</v>
      </c>
      <c r="U170" s="20" t="s">
        <v>28</v>
      </c>
      <c r="V170" s="20" t="s">
        <v>28</v>
      </c>
      <c r="W170" s="33" t="s">
        <v>28</v>
      </c>
      <c r="X170" s="20" t="s">
        <v>28</v>
      </c>
    </row>
    <row r="171" spans="1:24" x14ac:dyDescent="0.25">
      <c r="A171" s="18" t="s">
        <v>207</v>
      </c>
      <c r="B171" s="19" t="s">
        <v>27</v>
      </c>
      <c r="C171" s="19" t="s">
        <v>25</v>
      </c>
      <c r="D171" s="28">
        <v>30.079452054794519</v>
      </c>
      <c r="E171" s="5">
        <v>8</v>
      </c>
      <c r="F171" s="19" t="s">
        <v>28</v>
      </c>
      <c r="G171" s="29">
        <f t="shared" ref="G171:G180" si="10">D171-E171</f>
        <v>22.079452054794519</v>
      </c>
      <c r="H171" s="3">
        <v>106.7</v>
      </c>
      <c r="I171" s="36">
        <v>1.64</v>
      </c>
      <c r="J171" s="22">
        <v>39.671326591314703</v>
      </c>
      <c r="K171" s="19" t="s">
        <v>28</v>
      </c>
      <c r="L171" s="19" t="s">
        <v>28</v>
      </c>
      <c r="M171" s="32" t="s">
        <v>28</v>
      </c>
      <c r="N171" s="15" t="s">
        <v>26</v>
      </c>
      <c r="O171" s="20" t="s">
        <v>28</v>
      </c>
      <c r="P171" s="20" t="s">
        <v>28</v>
      </c>
      <c r="Q171" s="30" t="s">
        <v>28</v>
      </c>
      <c r="R171" s="20" t="s">
        <v>28</v>
      </c>
      <c r="S171" s="20" t="s">
        <v>28</v>
      </c>
      <c r="T171" s="20" t="s">
        <v>28</v>
      </c>
      <c r="U171" s="20" t="s">
        <v>28</v>
      </c>
      <c r="V171" s="20" t="s">
        <v>28</v>
      </c>
      <c r="W171" s="33" t="s">
        <v>28</v>
      </c>
      <c r="X171" s="20" t="s">
        <v>28</v>
      </c>
    </row>
    <row r="172" spans="1:24" x14ac:dyDescent="0.25">
      <c r="A172" s="18" t="s">
        <v>208</v>
      </c>
      <c r="B172" s="19" t="s">
        <v>27</v>
      </c>
      <c r="C172" s="19" t="s">
        <v>76</v>
      </c>
      <c r="D172" s="28">
        <v>28.542465753424658</v>
      </c>
      <c r="E172" s="5">
        <v>15</v>
      </c>
      <c r="F172" s="29">
        <v>15</v>
      </c>
      <c r="G172" s="29">
        <f t="shared" si="10"/>
        <v>13.542465753424658</v>
      </c>
      <c r="H172" s="5">
        <v>57.6</v>
      </c>
      <c r="I172" s="35">
        <v>1.74</v>
      </c>
      <c r="J172" s="7">
        <v>19.024970273483948</v>
      </c>
      <c r="K172" s="19" t="s">
        <v>28</v>
      </c>
      <c r="L172" s="19" t="s">
        <v>28</v>
      </c>
      <c r="M172" s="32" t="s">
        <v>28</v>
      </c>
      <c r="N172" s="15" t="s">
        <v>26</v>
      </c>
      <c r="O172" s="20" t="s">
        <v>28</v>
      </c>
      <c r="P172" s="20" t="s">
        <v>28</v>
      </c>
      <c r="Q172" s="30" t="s">
        <v>28</v>
      </c>
      <c r="R172" s="20" t="s">
        <v>28</v>
      </c>
      <c r="S172" s="20" t="s">
        <v>28</v>
      </c>
      <c r="T172" s="20" t="s">
        <v>28</v>
      </c>
      <c r="U172" s="20" t="s">
        <v>28</v>
      </c>
      <c r="V172" s="20" t="s">
        <v>28</v>
      </c>
      <c r="W172" s="33" t="s">
        <v>28</v>
      </c>
      <c r="X172" s="20" t="s">
        <v>28</v>
      </c>
    </row>
    <row r="173" spans="1:24" x14ac:dyDescent="0.25">
      <c r="A173" s="18" t="s">
        <v>209</v>
      </c>
      <c r="B173" s="19" t="s">
        <v>27</v>
      </c>
      <c r="C173" s="19" t="s">
        <v>25</v>
      </c>
      <c r="D173" s="28">
        <v>20.731506849315068</v>
      </c>
      <c r="E173" s="5">
        <v>8</v>
      </c>
      <c r="F173" s="29">
        <v>13</v>
      </c>
      <c r="G173" s="29">
        <f t="shared" si="10"/>
        <v>12.731506849315068</v>
      </c>
      <c r="H173" s="3">
        <v>98.6</v>
      </c>
      <c r="I173" s="34">
        <v>1.76</v>
      </c>
      <c r="J173" s="7">
        <v>31.831095041322314</v>
      </c>
      <c r="K173" s="12">
        <v>81</v>
      </c>
      <c r="L173" s="10">
        <v>107</v>
      </c>
      <c r="M173" s="6">
        <v>0.7570093457943925</v>
      </c>
      <c r="N173" s="15" t="s">
        <v>26</v>
      </c>
      <c r="O173" s="8" t="s">
        <v>27</v>
      </c>
      <c r="P173" s="20" t="s">
        <v>27</v>
      </c>
      <c r="Q173" s="30" t="s">
        <v>28</v>
      </c>
      <c r="R173" s="20">
        <v>1</v>
      </c>
      <c r="S173" s="8" t="s">
        <v>27</v>
      </c>
      <c r="T173" s="8" t="s">
        <v>27</v>
      </c>
      <c r="U173" s="8" t="s">
        <v>27</v>
      </c>
      <c r="V173" s="8" t="s">
        <v>27</v>
      </c>
      <c r="W173" s="33" t="s">
        <v>28</v>
      </c>
      <c r="X173" s="20" t="s">
        <v>28</v>
      </c>
    </row>
    <row r="174" spans="1:24" x14ac:dyDescent="0.25">
      <c r="A174" s="18" t="s">
        <v>210</v>
      </c>
      <c r="B174" s="19" t="s">
        <v>27</v>
      </c>
      <c r="C174" s="19" t="s">
        <v>25</v>
      </c>
      <c r="D174" s="28">
        <v>25.964383561643835</v>
      </c>
      <c r="E174" s="5">
        <v>11</v>
      </c>
      <c r="F174" s="31">
        <v>10</v>
      </c>
      <c r="G174" s="29">
        <f t="shared" si="10"/>
        <v>14.964383561643835</v>
      </c>
      <c r="H174" s="5">
        <v>67.099999999999994</v>
      </c>
      <c r="I174" s="36">
        <v>1.62</v>
      </c>
      <c r="J174" s="7">
        <v>25.56774881877762</v>
      </c>
      <c r="K174" s="4">
        <v>76</v>
      </c>
      <c r="L174" s="5">
        <v>96.5</v>
      </c>
      <c r="M174" s="6">
        <v>0.78756476683937826</v>
      </c>
      <c r="N174" s="15" t="s">
        <v>26</v>
      </c>
      <c r="O174" s="4" t="s">
        <v>25</v>
      </c>
      <c r="P174" s="20" t="s">
        <v>27</v>
      </c>
      <c r="Q174" s="30" t="s">
        <v>28</v>
      </c>
      <c r="R174" s="20" t="s">
        <v>27</v>
      </c>
      <c r="S174" s="4" t="s">
        <v>25</v>
      </c>
      <c r="T174" s="4" t="s">
        <v>25</v>
      </c>
      <c r="U174" s="4" t="s">
        <v>25</v>
      </c>
      <c r="V174" s="8" t="s">
        <v>27</v>
      </c>
      <c r="W174" s="9" t="s">
        <v>41</v>
      </c>
      <c r="X174" s="8" t="s">
        <v>27</v>
      </c>
    </row>
    <row r="175" spans="1:24" x14ac:dyDescent="0.25">
      <c r="A175" s="18" t="s">
        <v>211</v>
      </c>
      <c r="B175" s="19" t="s">
        <v>27</v>
      </c>
      <c r="C175" s="19" t="s">
        <v>25</v>
      </c>
      <c r="D175" s="28">
        <v>41.597260273972601</v>
      </c>
      <c r="E175" s="5">
        <v>15</v>
      </c>
      <c r="F175" s="19" t="s">
        <v>28</v>
      </c>
      <c r="G175" s="29">
        <f t="shared" si="10"/>
        <v>26.597260273972601</v>
      </c>
      <c r="H175" s="5">
        <v>65</v>
      </c>
      <c r="I175" s="36">
        <v>1.62</v>
      </c>
      <c r="J175" s="7">
        <v>24.767565919829291</v>
      </c>
      <c r="K175" s="4">
        <v>42</v>
      </c>
      <c r="L175" s="10">
        <v>104</v>
      </c>
      <c r="M175" s="6">
        <v>0.40384615384615385</v>
      </c>
      <c r="N175" s="15" t="s">
        <v>26</v>
      </c>
      <c r="O175" s="4" t="s">
        <v>25</v>
      </c>
      <c r="P175" s="20" t="s">
        <v>27</v>
      </c>
      <c r="Q175" s="30" t="s">
        <v>28</v>
      </c>
      <c r="R175" s="20">
        <v>1</v>
      </c>
      <c r="S175" s="8" t="s">
        <v>27</v>
      </c>
      <c r="T175" s="4" t="s">
        <v>25</v>
      </c>
      <c r="U175" s="8" t="s">
        <v>27</v>
      </c>
      <c r="V175" s="8" t="s">
        <v>27</v>
      </c>
      <c r="W175" s="15" t="s">
        <v>29</v>
      </c>
      <c r="X175" s="8" t="s">
        <v>27</v>
      </c>
    </row>
    <row r="176" spans="1:24" x14ac:dyDescent="0.25">
      <c r="A176" s="18" t="s">
        <v>212</v>
      </c>
      <c r="B176" s="19" t="s">
        <v>27</v>
      </c>
      <c r="C176" s="19" t="s">
        <v>25</v>
      </c>
      <c r="D176" s="28">
        <v>23.367123287671234</v>
      </c>
      <c r="E176" s="5">
        <v>15</v>
      </c>
      <c r="F176" s="31">
        <v>11</v>
      </c>
      <c r="G176" s="29">
        <f t="shared" si="10"/>
        <v>8.3671232876712338</v>
      </c>
      <c r="H176" s="10">
        <v>78</v>
      </c>
      <c r="I176" s="36">
        <v>1.65</v>
      </c>
      <c r="J176" s="7">
        <v>28.650137741046834</v>
      </c>
      <c r="K176" s="4">
        <v>78</v>
      </c>
      <c r="L176" s="31">
        <v>112</v>
      </c>
      <c r="M176" s="6">
        <v>0.6964285714285714</v>
      </c>
      <c r="N176" s="15" t="s">
        <v>26</v>
      </c>
      <c r="O176" s="8" t="s">
        <v>27</v>
      </c>
      <c r="P176" s="20" t="s">
        <v>27</v>
      </c>
      <c r="Q176" s="30" t="s">
        <v>28</v>
      </c>
      <c r="R176" s="20" t="s">
        <v>27</v>
      </c>
      <c r="S176" s="4" t="s">
        <v>25</v>
      </c>
      <c r="T176" s="8" t="s">
        <v>27</v>
      </c>
      <c r="U176" s="8" t="s">
        <v>27</v>
      </c>
      <c r="V176" s="8" t="s">
        <v>27</v>
      </c>
      <c r="W176" s="15" t="s">
        <v>29</v>
      </c>
      <c r="X176" s="8" t="s">
        <v>27</v>
      </c>
    </row>
    <row r="177" spans="1:24" x14ac:dyDescent="0.25">
      <c r="A177" s="18" t="s">
        <v>213</v>
      </c>
      <c r="B177" s="19" t="s">
        <v>27</v>
      </c>
      <c r="C177" s="19" t="s">
        <v>25</v>
      </c>
      <c r="D177" s="28">
        <v>59.939726027397263</v>
      </c>
      <c r="E177" s="10">
        <v>30</v>
      </c>
      <c r="F177" s="31">
        <v>16</v>
      </c>
      <c r="G177" s="29">
        <f t="shared" si="10"/>
        <v>29.939726027397263</v>
      </c>
      <c r="H177" s="10">
        <v>81</v>
      </c>
      <c r="I177" s="36">
        <v>1.72</v>
      </c>
      <c r="J177" s="7">
        <v>27.379664683612766</v>
      </c>
      <c r="K177" s="8">
        <v>89</v>
      </c>
      <c r="L177" s="31">
        <v>112</v>
      </c>
      <c r="M177" s="6">
        <v>0.7946428571428571</v>
      </c>
      <c r="N177" s="15" t="s">
        <v>26</v>
      </c>
      <c r="O177" s="4" t="s">
        <v>25</v>
      </c>
      <c r="P177" s="4" t="s">
        <v>25</v>
      </c>
      <c r="Q177" s="11" t="s">
        <v>82</v>
      </c>
      <c r="R177" s="20">
        <v>1</v>
      </c>
      <c r="S177" s="4" t="s">
        <v>25</v>
      </c>
      <c r="T177" s="4" t="s">
        <v>25</v>
      </c>
      <c r="U177" s="4" t="s">
        <v>25</v>
      </c>
      <c r="V177" s="4" t="s">
        <v>25</v>
      </c>
      <c r="W177" s="15" t="s">
        <v>29</v>
      </c>
      <c r="X177" s="8" t="s">
        <v>27</v>
      </c>
    </row>
    <row r="178" spans="1:24" x14ac:dyDescent="0.25">
      <c r="A178" s="18" t="s">
        <v>214</v>
      </c>
      <c r="B178" s="19" t="s">
        <v>27</v>
      </c>
      <c r="C178" s="19" t="s">
        <v>25</v>
      </c>
      <c r="D178" s="28">
        <v>48.060273972602737</v>
      </c>
      <c r="E178" s="5">
        <v>11</v>
      </c>
      <c r="F178" s="31">
        <v>11</v>
      </c>
      <c r="G178" s="29">
        <f t="shared" si="10"/>
        <v>37.060273972602737</v>
      </c>
      <c r="H178" s="3">
        <v>90</v>
      </c>
      <c r="I178" s="6">
        <v>1.59</v>
      </c>
      <c r="J178" s="22">
        <v>35.599857600569592</v>
      </c>
      <c r="K178" s="8">
        <v>94</v>
      </c>
      <c r="L178" s="31">
        <v>123</v>
      </c>
      <c r="M178" s="6">
        <v>0.76422764227642281</v>
      </c>
      <c r="N178" s="15" t="s">
        <v>26</v>
      </c>
      <c r="O178" s="4" t="s">
        <v>25</v>
      </c>
      <c r="P178" s="20" t="s">
        <v>27</v>
      </c>
      <c r="Q178" s="30" t="s">
        <v>28</v>
      </c>
      <c r="R178" s="20" t="s">
        <v>28</v>
      </c>
      <c r="S178" s="4" t="s">
        <v>25</v>
      </c>
      <c r="T178" s="4" t="s">
        <v>25</v>
      </c>
      <c r="U178" s="8" t="s">
        <v>27</v>
      </c>
      <c r="V178" s="8" t="s">
        <v>27</v>
      </c>
      <c r="W178" s="15" t="s">
        <v>29</v>
      </c>
      <c r="X178" s="8" t="s">
        <v>27</v>
      </c>
    </row>
    <row r="179" spans="1:24" x14ac:dyDescent="0.25">
      <c r="A179" s="18" t="s">
        <v>215</v>
      </c>
      <c r="B179" s="19" t="s">
        <v>27</v>
      </c>
      <c r="C179" s="19" t="s">
        <v>76</v>
      </c>
      <c r="D179" s="28">
        <v>23.684931506849313</v>
      </c>
      <c r="E179" s="5">
        <v>11</v>
      </c>
      <c r="F179" s="31">
        <v>11</v>
      </c>
      <c r="G179" s="29">
        <f t="shared" si="10"/>
        <v>12.684931506849313</v>
      </c>
      <c r="H179" s="3">
        <v>82</v>
      </c>
      <c r="I179" s="36">
        <v>1.62</v>
      </c>
      <c r="J179" s="7">
        <v>31.245237006553872</v>
      </c>
      <c r="K179" s="19" t="s">
        <v>28</v>
      </c>
      <c r="L179" s="19" t="s">
        <v>28</v>
      </c>
      <c r="M179" s="32" t="s">
        <v>28</v>
      </c>
      <c r="N179" s="15" t="s">
        <v>26</v>
      </c>
      <c r="O179" s="4" t="s">
        <v>25</v>
      </c>
      <c r="P179" s="20" t="s">
        <v>27</v>
      </c>
      <c r="Q179" s="30" t="s">
        <v>28</v>
      </c>
      <c r="R179" s="20" t="s">
        <v>27</v>
      </c>
      <c r="S179" s="4" t="s">
        <v>25</v>
      </c>
      <c r="T179" s="4" t="s">
        <v>25</v>
      </c>
      <c r="U179" s="8" t="s">
        <v>27</v>
      </c>
      <c r="V179" s="8" t="s">
        <v>27</v>
      </c>
      <c r="W179" s="15" t="s">
        <v>29</v>
      </c>
      <c r="X179" s="8" t="s">
        <v>27</v>
      </c>
    </row>
    <row r="180" spans="1:24" x14ac:dyDescent="0.25">
      <c r="A180" s="18" t="s">
        <v>216</v>
      </c>
      <c r="B180" s="19" t="s">
        <v>27</v>
      </c>
      <c r="C180" s="19" t="s">
        <v>25</v>
      </c>
      <c r="D180" s="28">
        <v>45.873972602739727</v>
      </c>
      <c r="E180" s="5">
        <v>7</v>
      </c>
      <c r="F180" s="31">
        <v>13</v>
      </c>
      <c r="G180" s="29">
        <f t="shared" si="10"/>
        <v>38.873972602739727</v>
      </c>
      <c r="H180" s="3">
        <v>95</v>
      </c>
      <c r="I180" s="36">
        <v>1.69</v>
      </c>
      <c r="J180" s="7">
        <v>33.262140681348697</v>
      </c>
      <c r="K180" s="12">
        <v>86</v>
      </c>
      <c r="L180" s="31">
        <v>125</v>
      </c>
      <c r="M180" s="6">
        <v>0.68799999999999994</v>
      </c>
      <c r="N180" s="15" t="s">
        <v>26</v>
      </c>
      <c r="O180" s="8" t="s">
        <v>27</v>
      </c>
      <c r="P180" s="20" t="s">
        <v>27</v>
      </c>
      <c r="Q180" s="30" t="s">
        <v>28</v>
      </c>
      <c r="R180" s="20" t="s">
        <v>27</v>
      </c>
      <c r="S180" s="4" t="s">
        <v>25</v>
      </c>
      <c r="T180" s="4" t="s">
        <v>25</v>
      </c>
      <c r="U180" s="8" t="s">
        <v>27</v>
      </c>
      <c r="V180" s="8" t="s">
        <v>27</v>
      </c>
      <c r="W180" s="15" t="s">
        <v>29</v>
      </c>
      <c r="X180" s="4" t="s">
        <v>25</v>
      </c>
    </row>
    <row r="181" spans="1:24" x14ac:dyDescent="0.25">
      <c r="A181" s="18" t="s">
        <v>217</v>
      </c>
      <c r="B181" s="19" t="s">
        <v>27</v>
      </c>
      <c r="C181" s="19" t="s">
        <v>28</v>
      </c>
      <c r="D181" s="28">
        <v>54.063013698630137</v>
      </c>
      <c r="E181" s="31" t="s">
        <v>28</v>
      </c>
      <c r="F181" s="19" t="s">
        <v>28</v>
      </c>
      <c r="G181" s="31" t="s">
        <v>28</v>
      </c>
      <c r="H181" s="34" t="s">
        <v>28</v>
      </c>
      <c r="I181" s="37" t="s">
        <v>28</v>
      </c>
      <c r="J181" s="34" t="s">
        <v>28</v>
      </c>
      <c r="K181" s="19" t="s">
        <v>28</v>
      </c>
      <c r="L181" s="19" t="s">
        <v>28</v>
      </c>
      <c r="M181" s="32" t="s">
        <v>28</v>
      </c>
      <c r="N181" s="15" t="s">
        <v>26</v>
      </c>
      <c r="O181" s="20" t="s">
        <v>28</v>
      </c>
      <c r="P181" s="4" t="s">
        <v>25</v>
      </c>
      <c r="Q181" s="30" t="s">
        <v>28</v>
      </c>
      <c r="R181" s="20" t="s">
        <v>28</v>
      </c>
      <c r="S181" s="4" t="s">
        <v>25</v>
      </c>
      <c r="T181" s="4" t="s">
        <v>25</v>
      </c>
      <c r="U181" s="20" t="s">
        <v>28</v>
      </c>
      <c r="V181" s="20" t="s">
        <v>28</v>
      </c>
      <c r="W181" s="33" t="s">
        <v>28</v>
      </c>
      <c r="X181" s="8" t="s">
        <v>27</v>
      </c>
    </row>
    <row r="182" spans="1:24" x14ac:dyDescent="0.25">
      <c r="A182" s="18" t="s">
        <v>218</v>
      </c>
      <c r="B182" s="19" t="s">
        <v>27</v>
      </c>
      <c r="C182" s="19" t="s">
        <v>25</v>
      </c>
      <c r="D182" s="28">
        <v>24.978082191780821</v>
      </c>
      <c r="E182" s="5">
        <v>12</v>
      </c>
      <c r="F182" s="31">
        <v>13</v>
      </c>
      <c r="G182" s="29">
        <f t="shared" ref="G182:G201" si="11">D182-E182</f>
        <v>12.978082191780821</v>
      </c>
      <c r="H182" s="5">
        <v>47</v>
      </c>
      <c r="I182" s="6">
        <v>1.55</v>
      </c>
      <c r="J182" s="7">
        <v>19.562955254942764</v>
      </c>
      <c r="K182" s="4">
        <v>73</v>
      </c>
      <c r="L182" s="5">
        <v>90</v>
      </c>
      <c r="M182" s="13">
        <v>0.81111111111111112</v>
      </c>
      <c r="N182" s="15" t="s">
        <v>26</v>
      </c>
      <c r="O182" s="20" t="s">
        <v>28</v>
      </c>
      <c r="P182" s="20" t="s">
        <v>27</v>
      </c>
      <c r="Q182" s="30" t="s">
        <v>28</v>
      </c>
      <c r="R182" s="20" t="s">
        <v>27</v>
      </c>
      <c r="S182" s="4" t="s">
        <v>25</v>
      </c>
      <c r="T182" s="4" t="s">
        <v>25</v>
      </c>
      <c r="U182" s="8" t="s">
        <v>27</v>
      </c>
      <c r="V182" s="8" t="s">
        <v>27</v>
      </c>
      <c r="W182" s="15" t="s">
        <v>29</v>
      </c>
      <c r="X182" s="8" t="s">
        <v>27</v>
      </c>
    </row>
    <row r="183" spans="1:24" x14ac:dyDescent="0.25">
      <c r="A183" s="18" t="s">
        <v>219</v>
      </c>
      <c r="B183" s="19" t="s">
        <v>27</v>
      </c>
      <c r="C183" s="19" t="s">
        <v>28</v>
      </c>
      <c r="D183" s="28">
        <v>36.698630136986303</v>
      </c>
      <c r="E183" s="5">
        <v>12</v>
      </c>
      <c r="F183" s="31">
        <v>12</v>
      </c>
      <c r="G183" s="29">
        <f t="shared" si="11"/>
        <v>24.698630136986303</v>
      </c>
      <c r="H183" s="5">
        <v>66.8</v>
      </c>
      <c r="I183" s="36">
        <v>1.68</v>
      </c>
      <c r="J183" s="7">
        <v>23.66780045351474</v>
      </c>
      <c r="K183" s="4">
        <v>73</v>
      </c>
      <c r="L183" s="5">
        <v>101</v>
      </c>
      <c r="M183" s="6">
        <v>0.72277227722772275</v>
      </c>
      <c r="N183" s="33" t="s">
        <v>86</v>
      </c>
      <c r="O183" s="20" t="s">
        <v>28</v>
      </c>
      <c r="P183" s="20" t="s">
        <v>27</v>
      </c>
      <c r="Q183" s="30" t="s">
        <v>28</v>
      </c>
      <c r="R183" s="20" t="s">
        <v>27</v>
      </c>
      <c r="S183" s="4" t="s">
        <v>25</v>
      </c>
      <c r="T183" s="20" t="s">
        <v>28</v>
      </c>
      <c r="U183" s="4" t="s">
        <v>25</v>
      </c>
      <c r="V183" s="8" t="s">
        <v>27</v>
      </c>
      <c r="W183" s="15" t="s">
        <v>29</v>
      </c>
      <c r="X183" s="4" t="s">
        <v>25</v>
      </c>
    </row>
    <row r="184" spans="1:24" x14ac:dyDescent="0.25">
      <c r="A184" s="18" t="s">
        <v>220</v>
      </c>
      <c r="B184" s="19" t="s">
        <v>27</v>
      </c>
      <c r="C184" s="19" t="s">
        <v>25</v>
      </c>
      <c r="D184" s="28">
        <v>68.356164383561648</v>
      </c>
      <c r="E184" s="3">
        <v>40</v>
      </c>
      <c r="F184" s="19" t="s">
        <v>28</v>
      </c>
      <c r="G184" s="29">
        <f t="shared" si="11"/>
        <v>28.356164383561648</v>
      </c>
      <c r="H184" s="3">
        <v>85</v>
      </c>
      <c r="I184" s="36">
        <v>1.66</v>
      </c>
      <c r="J184" s="7">
        <v>30.84627667295689</v>
      </c>
      <c r="K184" s="8">
        <v>91</v>
      </c>
      <c r="L184" s="31">
        <v>120</v>
      </c>
      <c r="M184" s="6">
        <v>0.7583333333333333</v>
      </c>
      <c r="N184" s="15" t="s">
        <v>26</v>
      </c>
      <c r="O184" s="4" t="s">
        <v>25</v>
      </c>
      <c r="P184" s="20" t="s">
        <v>27</v>
      </c>
      <c r="Q184" s="30" t="s">
        <v>28</v>
      </c>
      <c r="R184" s="20" t="s">
        <v>27</v>
      </c>
      <c r="S184" s="8" t="s">
        <v>27</v>
      </c>
      <c r="T184" s="4" t="s">
        <v>25</v>
      </c>
      <c r="U184" s="8" t="s">
        <v>27</v>
      </c>
      <c r="V184" s="8" t="s">
        <v>27</v>
      </c>
      <c r="W184" s="15" t="s">
        <v>29</v>
      </c>
      <c r="X184" s="8" t="s">
        <v>27</v>
      </c>
    </row>
    <row r="185" spans="1:24" x14ac:dyDescent="0.25">
      <c r="A185" s="18" t="s">
        <v>221</v>
      </c>
      <c r="B185" s="19" t="s">
        <v>27</v>
      </c>
      <c r="C185" s="19" t="s">
        <v>25</v>
      </c>
      <c r="D185" s="28">
        <v>35.31232876712329</v>
      </c>
      <c r="E185" s="5">
        <v>9</v>
      </c>
      <c r="F185" s="31">
        <v>14</v>
      </c>
      <c r="G185" s="29">
        <f t="shared" si="11"/>
        <v>26.31232876712329</v>
      </c>
      <c r="H185" s="5">
        <v>91</v>
      </c>
      <c r="I185" s="36">
        <v>1.85</v>
      </c>
      <c r="J185" s="7">
        <v>26.588750913075234</v>
      </c>
      <c r="K185" s="12">
        <v>88</v>
      </c>
      <c r="L185" s="31">
        <v>120</v>
      </c>
      <c r="M185" s="6">
        <v>0.73333333333333328</v>
      </c>
      <c r="N185" s="15" t="s">
        <v>26</v>
      </c>
      <c r="O185" s="20" t="s">
        <v>28</v>
      </c>
      <c r="P185" s="20" t="s">
        <v>27</v>
      </c>
      <c r="Q185" s="30" t="s">
        <v>28</v>
      </c>
      <c r="R185" s="20" t="s">
        <v>27</v>
      </c>
      <c r="S185" s="4" t="s">
        <v>25</v>
      </c>
      <c r="T185" s="4" t="s">
        <v>25</v>
      </c>
      <c r="U185" s="4" t="s">
        <v>25</v>
      </c>
      <c r="V185" s="8" t="s">
        <v>27</v>
      </c>
      <c r="W185" s="15" t="s">
        <v>29</v>
      </c>
      <c r="X185" s="8" t="s">
        <v>27</v>
      </c>
    </row>
    <row r="186" spans="1:24" x14ac:dyDescent="0.25">
      <c r="A186" s="18" t="s">
        <v>222</v>
      </c>
      <c r="B186" s="19" t="s">
        <v>27</v>
      </c>
      <c r="C186" s="19" t="s">
        <v>25</v>
      </c>
      <c r="D186" s="28">
        <v>29.115068493150684</v>
      </c>
      <c r="E186" s="5">
        <v>9</v>
      </c>
      <c r="F186" s="31">
        <v>13</v>
      </c>
      <c r="G186" s="29">
        <f t="shared" si="11"/>
        <v>20.115068493150684</v>
      </c>
      <c r="H186" s="3">
        <v>85.5</v>
      </c>
      <c r="I186" s="36">
        <v>1.66</v>
      </c>
      <c r="J186" s="7">
        <v>31.027725359268402</v>
      </c>
      <c r="K186" s="10">
        <v>84.5</v>
      </c>
      <c r="L186" s="31">
        <v>118</v>
      </c>
      <c r="M186" s="6">
        <v>0.71610169491525422</v>
      </c>
      <c r="N186" s="15" t="s">
        <v>26</v>
      </c>
      <c r="O186" s="8" t="s">
        <v>27</v>
      </c>
      <c r="P186" s="20" t="s">
        <v>27</v>
      </c>
      <c r="Q186" s="30" t="s">
        <v>28</v>
      </c>
      <c r="R186" s="20" t="s">
        <v>27</v>
      </c>
      <c r="S186" s="4" t="s">
        <v>25</v>
      </c>
      <c r="T186" s="4" t="s">
        <v>25</v>
      </c>
      <c r="U186" s="4" t="s">
        <v>25</v>
      </c>
      <c r="V186" s="8" t="s">
        <v>27</v>
      </c>
      <c r="W186" s="15" t="s">
        <v>29</v>
      </c>
      <c r="X186" s="8" t="s">
        <v>27</v>
      </c>
    </row>
    <row r="187" spans="1:24" x14ac:dyDescent="0.25">
      <c r="A187" s="18" t="s">
        <v>223</v>
      </c>
      <c r="B187" s="19" t="s">
        <v>27</v>
      </c>
      <c r="C187" s="19" t="s">
        <v>28</v>
      </c>
      <c r="D187" s="28">
        <v>37.098630136986301</v>
      </c>
      <c r="E187" s="5">
        <v>16</v>
      </c>
      <c r="F187" s="31">
        <v>12</v>
      </c>
      <c r="G187" s="29">
        <f t="shared" si="11"/>
        <v>21.098630136986301</v>
      </c>
      <c r="H187" s="5">
        <v>67</v>
      </c>
      <c r="I187" s="36">
        <v>1.69</v>
      </c>
      <c r="J187" s="7">
        <v>23.458562375266975</v>
      </c>
      <c r="K187" s="4">
        <v>73</v>
      </c>
      <c r="L187" s="10">
        <v>109</v>
      </c>
      <c r="M187" s="6">
        <v>0.66972477064220182</v>
      </c>
      <c r="N187" s="33" t="s">
        <v>86</v>
      </c>
      <c r="O187" s="4" t="s">
        <v>25</v>
      </c>
      <c r="P187" s="20" t="s">
        <v>27</v>
      </c>
      <c r="Q187" s="30" t="s">
        <v>28</v>
      </c>
      <c r="R187" s="20">
        <v>1</v>
      </c>
      <c r="S187" s="4" t="s">
        <v>25</v>
      </c>
      <c r="T187" s="4" t="s">
        <v>25</v>
      </c>
      <c r="U187" s="4" t="s">
        <v>25</v>
      </c>
      <c r="V187" s="8" t="s">
        <v>27</v>
      </c>
      <c r="W187" s="15" t="s">
        <v>29</v>
      </c>
      <c r="X187" s="8" t="s">
        <v>27</v>
      </c>
    </row>
    <row r="188" spans="1:24" x14ac:dyDescent="0.25">
      <c r="A188" s="18" t="s">
        <v>224</v>
      </c>
      <c r="B188" s="19" t="s">
        <v>27</v>
      </c>
      <c r="C188" s="19" t="s">
        <v>28</v>
      </c>
      <c r="D188" s="28">
        <v>43.887671232876713</v>
      </c>
      <c r="E188" s="5">
        <v>12</v>
      </c>
      <c r="F188" s="29">
        <v>12</v>
      </c>
      <c r="G188" s="29">
        <f t="shared" si="11"/>
        <v>31.887671232876713</v>
      </c>
      <c r="H188" s="3">
        <v>84.4</v>
      </c>
      <c r="I188" s="34">
        <v>1.64</v>
      </c>
      <c r="J188" s="7">
        <v>31.380130874479484</v>
      </c>
      <c r="K188" s="12">
        <v>81</v>
      </c>
      <c r="L188" s="29">
        <v>113</v>
      </c>
      <c r="M188" s="6">
        <v>0.7168141592920354</v>
      </c>
      <c r="N188" s="15" t="s">
        <v>26</v>
      </c>
      <c r="O188" s="4" t="s">
        <v>25</v>
      </c>
      <c r="P188" s="20" t="s">
        <v>27</v>
      </c>
      <c r="Q188" s="30" t="s">
        <v>28</v>
      </c>
      <c r="R188" s="20">
        <v>1</v>
      </c>
      <c r="S188" s="4" t="s">
        <v>25</v>
      </c>
      <c r="T188" s="4" t="s">
        <v>25</v>
      </c>
      <c r="U188" s="8" t="s">
        <v>27</v>
      </c>
      <c r="V188" s="20" t="s">
        <v>28</v>
      </c>
      <c r="W188" s="33" t="s">
        <v>28</v>
      </c>
      <c r="X188" s="20" t="s">
        <v>28</v>
      </c>
    </row>
    <row r="189" spans="1:24" x14ac:dyDescent="0.25">
      <c r="A189" s="18" t="s">
        <v>225</v>
      </c>
      <c r="B189" s="19" t="s">
        <v>27</v>
      </c>
      <c r="C189" s="19" t="s">
        <v>28</v>
      </c>
      <c r="D189" s="28">
        <v>59.832876712328769</v>
      </c>
      <c r="E189" s="3">
        <v>59</v>
      </c>
      <c r="F189" s="29">
        <v>11</v>
      </c>
      <c r="G189" s="29">
        <f t="shared" si="11"/>
        <v>0.83287671232876903</v>
      </c>
      <c r="H189" s="3">
        <v>81</v>
      </c>
      <c r="I189" s="34">
        <v>1.66</v>
      </c>
      <c r="J189" s="7">
        <v>29.3946871824648</v>
      </c>
      <c r="K189" s="10">
        <v>87.5</v>
      </c>
      <c r="L189" s="29">
        <v>118.5</v>
      </c>
      <c r="M189" s="6">
        <v>0.73839662447257381</v>
      </c>
      <c r="N189" s="15" t="s">
        <v>26</v>
      </c>
      <c r="O189" s="8" t="s">
        <v>27</v>
      </c>
      <c r="P189" s="20" t="s">
        <v>27</v>
      </c>
      <c r="Q189" s="30" t="s">
        <v>28</v>
      </c>
      <c r="R189" s="20">
        <v>1</v>
      </c>
      <c r="S189" s="4" t="s">
        <v>25</v>
      </c>
      <c r="T189" s="8" t="s">
        <v>27</v>
      </c>
      <c r="U189" s="8" t="s">
        <v>27</v>
      </c>
      <c r="V189" s="20" t="s">
        <v>28</v>
      </c>
      <c r="W189" s="15" t="s">
        <v>29</v>
      </c>
      <c r="X189" s="20" t="s">
        <v>28</v>
      </c>
    </row>
    <row r="190" spans="1:24" x14ac:dyDescent="0.25">
      <c r="A190" s="18" t="s">
        <v>226</v>
      </c>
      <c r="B190" s="19" t="s">
        <v>27</v>
      </c>
      <c r="C190" s="19" t="s">
        <v>28</v>
      </c>
      <c r="D190" s="28">
        <v>72.542465753424651</v>
      </c>
      <c r="E190" s="3">
        <v>60</v>
      </c>
      <c r="F190" s="19" t="s">
        <v>28</v>
      </c>
      <c r="G190" s="29">
        <f t="shared" si="11"/>
        <v>12.542465753424651</v>
      </c>
      <c r="H190" s="10">
        <v>72</v>
      </c>
      <c r="I190" s="6">
        <v>1.59</v>
      </c>
      <c r="J190" s="7">
        <v>28.479886080455675</v>
      </c>
      <c r="K190" s="4">
        <v>80</v>
      </c>
      <c r="L190" s="29">
        <v>140.5</v>
      </c>
      <c r="M190" s="6">
        <v>0.56939501779359436</v>
      </c>
      <c r="N190" s="15" t="s">
        <v>26</v>
      </c>
      <c r="O190" s="4" t="s">
        <v>25</v>
      </c>
      <c r="P190" s="20" t="s">
        <v>27</v>
      </c>
      <c r="Q190" s="30" t="s">
        <v>28</v>
      </c>
      <c r="R190" s="20">
        <v>2</v>
      </c>
      <c r="S190" s="4" t="s">
        <v>25</v>
      </c>
      <c r="T190" s="4" t="s">
        <v>25</v>
      </c>
      <c r="U190" s="8" t="s">
        <v>27</v>
      </c>
      <c r="V190" s="20" t="s">
        <v>28</v>
      </c>
      <c r="W190" s="15" t="s">
        <v>29</v>
      </c>
      <c r="X190" s="20" t="s">
        <v>28</v>
      </c>
    </row>
    <row r="191" spans="1:24" x14ac:dyDescent="0.25">
      <c r="A191" s="18" t="s">
        <v>227</v>
      </c>
      <c r="B191" s="19" t="s">
        <v>27</v>
      </c>
      <c r="C191" s="19" t="s">
        <v>28</v>
      </c>
      <c r="D191" s="28">
        <v>36.956164383561642</v>
      </c>
      <c r="E191" s="5">
        <v>12</v>
      </c>
      <c r="F191" s="29">
        <v>12</v>
      </c>
      <c r="G191" s="29">
        <f t="shared" si="11"/>
        <v>24.956164383561642</v>
      </c>
      <c r="H191" s="3">
        <v>88.9</v>
      </c>
      <c r="I191" s="34">
        <v>1.625</v>
      </c>
      <c r="J191" s="7">
        <v>33.666272189349115</v>
      </c>
      <c r="K191" s="12">
        <v>83</v>
      </c>
      <c r="L191" s="29">
        <v>122</v>
      </c>
      <c r="M191" s="6">
        <v>0.68032786885245899</v>
      </c>
      <c r="N191" s="15" t="s">
        <v>26</v>
      </c>
      <c r="O191" s="4" t="s">
        <v>25</v>
      </c>
      <c r="P191" s="20" t="s">
        <v>27</v>
      </c>
      <c r="Q191" s="30" t="s">
        <v>28</v>
      </c>
      <c r="R191" s="20">
        <v>2</v>
      </c>
      <c r="S191" s="4" t="s">
        <v>25</v>
      </c>
      <c r="T191" s="4" t="s">
        <v>25</v>
      </c>
      <c r="U191" s="8" t="s">
        <v>27</v>
      </c>
      <c r="V191" s="8" t="s">
        <v>27</v>
      </c>
      <c r="W191" s="15" t="s">
        <v>29</v>
      </c>
      <c r="X191" s="20" t="s">
        <v>28</v>
      </c>
    </row>
    <row r="192" spans="1:24" x14ac:dyDescent="0.25">
      <c r="A192" s="18" t="s">
        <v>228</v>
      </c>
      <c r="B192" s="19" t="s">
        <v>27</v>
      </c>
      <c r="C192" s="19" t="s">
        <v>28</v>
      </c>
      <c r="D192" s="28">
        <v>45.936986301369863</v>
      </c>
      <c r="E192" s="5">
        <v>15</v>
      </c>
      <c r="F192" s="29">
        <v>11</v>
      </c>
      <c r="G192" s="29">
        <f t="shared" si="11"/>
        <v>30.936986301369863</v>
      </c>
      <c r="H192" s="3">
        <v>104.7</v>
      </c>
      <c r="I192" s="34">
        <v>1.73</v>
      </c>
      <c r="J192" s="7">
        <v>34.98279260917505</v>
      </c>
      <c r="K192" s="8">
        <v>94</v>
      </c>
      <c r="L192" s="29">
        <v>131</v>
      </c>
      <c r="M192" s="6">
        <v>0.71755725190839692</v>
      </c>
      <c r="N192" s="15" t="s">
        <v>26</v>
      </c>
      <c r="O192" s="8" t="s">
        <v>27</v>
      </c>
      <c r="P192" s="20" t="s">
        <v>27</v>
      </c>
      <c r="Q192" s="30" t="s">
        <v>28</v>
      </c>
      <c r="R192" s="20" t="s">
        <v>27</v>
      </c>
      <c r="S192" s="4" t="s">
        <v>25</v>
      </c>
      <c r="T192" s="4" t="s">
        <v>25</v>
      </c>
      <c r="U192" s="8" t="s">
        <v>27</v>
      </c>
      <c r="V192" s="8" t="s">
        <v>27</v>
      </c>
      <c r="W192" s="33" t="s">
        <v>28</v>
      </c>
      <c r="X192" s="20" t="s">
        <v>28</v>
      </c>
    </row>
    <row r="193" spans="1:24" x14ac:dyDescent="0.25">
      <c r="A193" s="38" t="s">
        <v>229</v>
      </c>
      <c r="B193" s="19" t="s">
        <v>27</v>
      </c>
      <c r="C193" s="19" t="s">
        <v>28</v>
      </c>
      <c r="D193" s="28">
        <v>37.153424657534245</v>
      </c>
      <c r="E193" s="4">
        <v>14</v>
      </c>
      <c r="F193" s="19">
        <v>13</v>
      </c>
      <c r="G193" s="29">
        <f t="shared" si="11"/>
        <v>23.153424657534245</v>
      </c>
      <c r="H193" s="3">
        <v>82.5</v>
      </c>
      <c r="I193" s="34">
        <v>1.67</v>
      </c>
      <c r="J193" s="7">
        <v>29.58155545197031</v>
      </c>
      <c r="K193" s="4">
        <v>76</v>
      </c>
      <c r="L193" s="12">
        <v>102</v>
      </c>
      <c r="M193" s="6">
        <v>0.74509803921568629</v>
      </c>
      <c r="N193" s="15" t="s">
        <v>26</v>
      </c>
      <c r="O193" s="8" t="s">
        <v>27</v>
      </c>
      <c r="P193" s="20" t="s">
        <v>27</v>
      </c>
      <c r="Q193" s="30" t="s">
        <v>28</v>
      </c>
      <c r="R193" s="20" t="s">
        <v>27</v>
      </c>
      <c r="S193" s="8" t="s">
        <v>27</v>
      </c>
      <c r="T193" s="4" t="s">
        <v>25</v>
      </c>
      <c r="U193" s="8" t="s">
        <v>27</v>
      </c>
      <c r="V193" s="8" t="s">
        <v>27</v>
      </c>
      <c r="W193" s="15" t="s">
        <v>29</v>
      </c>
      <c r="X193" s="20" t="s">
        <v>28</v>
      </c>
    </row>
    <row r="194" spans="1:24" x14ac:dyDescent="0.25">
      <c r="A194" s="18" t="s">
        <v>230</v>
      </c>
      <c r="B194" s="19" t="s">
        <v>27</v>
      </c>
      <c r="C194" s="19" t="s">
        <v>28</v>
      </c>
      <c r="D194" s="28">
        <v>63.580821917808223</v>
      </c>
      <c r="E194" s="5">
        <v>25</v>
      </c>
      <c r="F194" s="19" t="s">
        <v>28</v>
      </c>
      <c r="G194" s="29">
        <f t="shared" si="11"/>
        <v>38.580821917808223</v>
      </c>
      <c r="H194" s="3">
        <v>121.4</v>
      </c>
      <c r="I194" s="34">
        <v>1.76</v>
      </c>
      <c r="J194" s="22">
        <v>39.191632231404959</v>
      </c>
      <c r="K194" s="8">
        <v>93</v>
      </c>
      <c r="L194" s="29">
        <v>128</v>
      </c>
      <c r="M194" s="6">
        <v>0.7265625</v>
      </c>
      <c r="N194" s="15" t="s">
        <v>26</v>
      </c>
      <c r="O194" s="8" t="s">
        <v>27</v>
      </c>
      <c r="P194" s="4" t="s">
        <v>25</v>
      </c>
      <c r="Q194" s="11" t="s">
        <v>82</v>
      </c>
      <c r="R194" s="20">
        <v>1</v>
      </c>
      <c r="S194" s="4" t="s">
        <v>25</v>
      </c>
      <c r="T194" s="4" t="s">
        <v>25</v>
      </c>
      <c r="U194" s="8" t="s">
        <v>27</v>
      </c>
      <c r="V194" s="8" t="s">
        <v>27</v>
      </c>
      <c r="W194" s="15" t="s">
        <v>29</v>
      </c>
      <c r="X194" s="20" t="s">
        <v>28</v>
      </c>
    </row>
    <row r="195" spans="1:24" x14ac:dyDescent="0.25">
      <c r="A195" s="18" t="s">
        <v>231</v>
      </c>
      <c r="B195" s="19" t="s">
        <v>27</v>
      </c>
      <c r="C195" s="19" t="s">
        <v>28</v>
      </c>
      <c r="D195" s="28">
        <v>48.473972602739728</v>
      </c>
      <c r="E195" s="5">
        <v>15</v>
      </c>
      <c r="F195" s="19" t="s">
        <v>28</v>
      </c>
      <c r="G195" s="29">
        <f t="shared" si="11"/>
        <v>33.473972602739728</v>
      </c>
      <c r="H195" s="3">
        <v>143</v>
      </c>
      <c r="I195" s="34">
        <v>1.79</v>
      </c>
      <c r="J195" s="24">
        <v>44.630317405823789</v>
      </c>
      <c r="K195" s="8">
        <v>114</v>
      </c>
      <c r="L195" s="29">
        <v>152</v>
      </c>
      <c r="M195" s="6">
        <v>0.75</v>
      </c>
      <c r="N195" s="33" t="s">
        <v>79</v>
      </c>
      <c r="O195" s="20" t="s">
        <v>28</v>
      </c>
      <c r="P195" s="4" t="s">
        <v>25</v>
      </c>
      <c r="Q195" s="11" t="s">
        <v>39</v>
      </c>
      <c r="R195" s="20">
        <v>2</v>
      </c>
      <c r="S195" s="4" t="s">
        <v>25</v>
      </c>
      <c r="T195" s="4" t="s">
        <v>25</v>
      </c>
      <c r="U195" s="4" t="s">
        <v>25</v>
      </c>
      <c r="V195" s="4" t="s">
        <v>25</v>
      </c>
      <c r="W195" s="15" t="s">
        <v>29</v>
      </c>
      <c r="X195" s="20" t="s">
        <v>28</v>
      </c>
    </row>
    <row r="196" spans="1:24" x14ac:dyDescent="0.25">
      <c r="A196" s="18" t="s">
        <v>232</v>
      </c>
      <c r="B196" s="19" t="s">
        <v>27</v>
      </c>
      <c r="C196" s="19" t="s">
        <v>28</v>
      </c>
      <c r="D196" s="28">
        <v>43.394520547945206</v>
      </c>
      <c r="E196" s="5">
        <v>16</v>
      </c>
      <c r="F196" s="29">
        <v>16</v>
      </c>
      <c r="G196" s="29">
        <f t="shared" si="11"/>
        <v>27.394520547945206</v>
      </c>
      <c r="H196" s="5">
        <v>77.599999999999994</v>
      </c>
      <c r="I196" s="34">
        <v>1.7649999999999999</v>
      </c>
      <c r="J196" s="7">
        <v>24.909918224205313</v>
      </c>
      <c r="K196" s="12">
        <v>86</v>
      </c>
      <c r="L196" s="10">
        <v>104.5</v>
      </c>
      <c r="M196" s="13">
        <v>0.82296650717703346</v>
      </c>
      <c r="N196" s="15" t="s">
        <v>26</v>
      </c>
      <c r="O196" s="4" t="s">
        <v>25</v>
      </c>
      <c r="P196" s="20" t="s">
        <v>27</v>
      </c>
      <c r="Q196" s="30" t="s">
        <v>28</v>
      </c>
      <c r="R196" s="20" t="s">
        <v>27</v>
      </c>
      <c r="S196" s="4" t="s">
        <v>25</v>
      </c>
      <c r="T196" s="4" t="s">
        <v>25</v>
      </c>
      <c r="U196" s="8" t="s">
        <v>27</v>
      </c>
      <c r="V196" s="8" t="s">
        <v>27</v>
      </c>
      <c r="W196" s="33" t="s">
        <v>28</v>
      </c>
      <c r="X196" s="20" t="s">
        <v>28</v>
      </c>
    </row>
    <row r="197" spans="1:24" x14ac:dyDescent="0.25">
      <c r="A197" s="18" t="s">
        <v>233</v>
      </c>
      <c r="B197" s="4" t="s">
        <v>25</v>
      </c>
      <c r="C197" s="19" t="s">
        <v>28</v>
      </c>
      <c r="D197" s="3">
        <v>48.249315068493154</v>
      </c>
      <c r="E197" s="5">
        <v>13</v>
      </c>
      <c r="F197" s="29">
        <v>13</v>
      </c>
      <c r="G197" s="29">
        <f t="shared" si="11"/>
        <v>35.249315068493154</v>
      </c>
      <c r="H197" s="3">
        <v>88</v>
      </c>
      <c r="I197" s="32">
        <v>1.7</v>
      </c>
      <c r="J197" s="7">
        <v>30.449826989619382</v>
      </c>
      <c r="K197" s="10">
        <v>88</v>
      </c>
      <c r="L197" s="29">
        <v>124</v>
      </c>
      <c r="M197" s="6">
        <v>0.70967741935483875</v>
      </c>
      <c r="N197" s="33" t="s">
        <v>86</v>
      </c>
      <c r="O197" s="4" t="s">
        <v>25</v>
      </c>
      <c r="P197" s="20" t="s">
        <v>27</v>
      </c>
      <c r="Q197" s="30" t="s">
        <v>28</v>
      </c>
      <c r="R197" s="20">
        <v>1</v>
      </c>
      <c r="S197" s="20" t="s">
        <v>28</v>
      </c>
      <c r="T197" s="20" t="s">
        <v>28</v>
      </c>
      <c r="U197" s="8" t="s">
        <v>27</v>
      </c>
      <c r="V197" s="8" t="s">
        <v>27</v>
      </c>
      <c r="W197" s="15" t="s">
        <v>29</v>
      </c>
      <c r="X197" s="8" t="s">
        <v>27</v>
      </c>
    </row>
    <row r="198" spans="1:24" x14ac:dyDescent="0.25">
      <c r="A198" s="18" t="s">
        <v>234</v>
      </c>
      <c r="B198" s="4" t="s">
        <v>25</v>
      </c>
      <c r="C198" s="19" t="s">
        <v>28</v>
      </c>
      <c r="D198" s="3">
        <v>60.4</v>
      </c>
      <c r="E198" s="5">
        <v>12</v>
      </c>
      <c r="F198" s="29">
        <v>12</v>
      </c>
      <c r="G198" s="29">
        <f t="shared" si="11"/>
        <v>48.4</v>
      </c>
      <c r="H198" s="3">
        <v>119</v>
      </c>
      <c r="I198" s="6">
        <v>1.55</v>
      </c>
      <c r="J198" s="24">
        <v>49.531737773152962</v>
      </c>
      <c r="K198" s="3">
        <v>109</v>
      </c>
      <c r="L198" s="29">
        <v>141</v>
      </c>
      <c r="M198" s="6">
        <v>0.77304964539007093</v>
      </c>
      <c r="N198" s="33" t="s">
        <v>86</v>
      </c>
      <c r="O198" s="4" t="s">
        <v>25</v>
      </c>
      <c r="P198" s="20" t="s">
        <v>27</v>
      </c>
      <c r="Q198" s="30" t="s">
        <v>28</v>
      </c>
      <c r="R198" s="20">
        <v>2</v>
      </c>
      <c r="S198" s="4" t="s">
        <v>25</v>
      </c>
      <c r="T198" s="4" t="s">
        <v>25</v>
      </c>
      <c r="U198" s="8" t="s">
        <v>27</v>
      </c>
      <c r="V198" s="8" t="s">
        <v>27</v>
      </c>
      <c r="W198" s="9" t="s">
        <v>41</v>
      </c>
      <c r="X198" s="8" t="s">
        <v>27</v>
      </c>
    </row>
    <row r="199" spans="1:24" x14ac:dyDescent="0.25">
      <c r="A199" s="18" t="s">
        <v>235</v>
      </c>
      <c r="B199" s="4" t="s">
        <v>25</v>
      </c>
      <c r="C199" s="19" t="s">
        <v>28</v>
      </c>
      <c r="D199" s="3">
        <v>51.0027397260274</v>
      </c>
      <c r="E199" s="5">
        <v>15</v>
      </c>
      <c r="F199" s="29">
        <v>15</v>
      </c>
      <c r="G199" s="29">
        <f t="shared" si="11"/>
        <v>36.0027397260274</v>
      </c>
      <c r="H199" s="3">
        <v>106</v>
      </c>
      <c r="I199" s="32">
        <v>1.7</v>
      </c>
      <c r="J199" s="22">
        <v>36.678200692041528</v>
      </c>
      <c r="K199" s="3">
        <v>106</v>
      </c>
      <c r="L199" s="29">
        <v>131</v>
      </c>
      <c r="M199" s="13">
        <v>0.80916030534351147</v>
      </c>
      <c r="N199" s="33" t="s">
        <v>86</v>
      </c>
      <c r="O199" s="8" t="s">
        <v>27</v>
      </c>
      <c r="P199" s="20" t="s">
        <v>27</v>
      </c>
      <c r="Q199" s="30" t="s">
        <v>28</v>
      </c>
      <c r="R199" s="20" t="s">
        <v>27</v>
      </c>
      <c r="S199" s="4" t="s">
        <v>25</v>
      </c>
      <c r="T199" s="4" t="s">
        <v>25</v>
      </c>
      <c r="U199" s="8" t="s">
        <v>27</v>
      </c>
      <c r="V199" s="8" t="s">
        <v>27</v>
      </c>
      <c r="W199" s="15" t="s">
        <v>29</v>
      </c>
      <c r="X199" s="8" t="s">
        <v>27</v>
      </c>
    </row>
    <row r="200" spans="1:24" x14ac:dyDescent="0.25">
      <c r="A200" s="18" t="s">
        <v>236</v>
      </c>
      <c r="B200" s="4" t="s">
        <v>25</v>
      </c>
      <c r="C200" s="19" t="s">
        <v>28</v>
      </c>
      <c r="D200" s="3">
        <v>57.742465753424661</v>
      </c>
      <c r="E200" s="5">
        <v>16</v>
      </c>
      <c r="F200" s="29">
        <v>15</v>
      </c>
      <c r="G200" s="29">
        <f t="shared" si="11"/>
        <v>41.742465753424661</v>
      </c>
      <c r="H200" s="3">
        <v>87</v>
      </c>
      <c r="I200" s="32">
        <v>1.63</v>
      </c>
      <c r="J200" s="7">
        <v>32.744928299898383</v>
      </c>
      <c r="K200" s="19" t="s">
        <v>28</v>
      </c>
      <c r="L200" s="19" t="s">
        <v>28</v>
      </c>
      <c r="M200" s="32" t="s">
        <v>28</v>
      </c>
      <c r="N200" s="15" t="s">
        <v>26</v>
      </c>
      <c r="O200" s="4" t="s">
        <v>25</v>
      </c>
      <c r="P200" s="20" t="s">
        <v>27</v>
      </c>
      <c r="Q200" s="30" t="s">
        <v>28</v>
      </c>
      <c r="R200" s="20" t="s">
        <v>27</v>
      </c>
      <c r="S200" s="4" t="s">
        <v>25</v>
      </c>
      <c r="T200" s="4" t="s">
        <v>25</v>
      </c>
      <c r="U200" s="8" t="s">
        <v>27</v>
      </c>
      <c r="V200" s="8" t="s">
        <v>27</v>
      </c>
      <c r="W200" s="15" t="s">
        <v>29</v>
      </c>
      <c r="X200" s="8" t="s">
        <v>27</v>
      </c>
    </row>
    <row r="201" spans="1:24" x14ac:dyDescent="0.25">
      <c r="A201" s="18" t="s">
        <v>237</v>
      </c>
      <c r="B201" s="4" t="s">
        <v>25</v>
      </c>
      <c r="C201" s="19" t="s">
        <v>28</v>
      </c>
      <c r="D201" s="3">
        <v>39.347945205479455</v>
      </c>
      <c r="E201" s="5">
        <v>14</v>
      </c>
      <c r="F201" s="29">
        <v>13</v>
      </c>
      <c r="G201" s="29">
        <f t="shared" si="11"/>
        <v>25.347945205479455</v>
      </c>
      <c r="H201" s="3">
        <v>119</v>
      </c>
      <c r="I201" s="6">
        <v>1.56</v>
      </c>
      <c r="J201" s="24">
        <v>48.89875082182774</v>
      </c>
      <c r="K201" s="3">
        <v>100</v>
      </c>
      <c r="L201" s="29">
        <v>136</v>
      </c>
      <c r="M201" s="6">
        <v>0.73529411764705888</v>
      </c>
      <c r="N201" s="33" t="s">
        <v>86</v>
      </c>
      <c r="O201" s="20" t="s">
        <v>28</v>
      </c>
      <c r="P201" s="20" t="s">
        <v>27</v>
      </c>
      <c r="Q201" s="30" t="s">
        <v>28</v>
      </c>
      <c r="R201" s="20">
        <v>1</v>
      </c>
      <c r="S201" s="8" t="s">
        <v>27</v>
      </c>
      <c r="T201" s="8" t="s">
        <v>27</v>
      </c>
      <c r="U201" s="4" t="s">
        <v>25</v>
      </c>
      <c r="V201" s="4" t="s">
        <v>25</v>
      </c>
      <c r="W201" s="33" t="s">
        <v>28</v>
      </c>
      <c r="X201" s="8" t="s">
        <v>27</v>
      </c>
    </row>
    <row r="202" spans="1:24" x14ac:dyDescent="0.25">
      <c r="M202" s="1"/>
      <c r="Q202" s="1"/>
    </row>
    <row r="203" spans="1:24" x14ac:dyDescent="0.25">
      <c r="M203" s="1"/>
      <c r="Q203" s="1"/>
    </row>
    <row r="204" spans="1:24" x14ac:dyDescent="0.25">
      <c r="M204" s="1"/>
      <c r="Q204" s="1"/>
    </row>
    <row r="205" spans="1:24" x14ac:dyDescent="0.25">
      <c r="M205" s="1"/>
      <c r="Q205" s="1"/>
    </row>
    <row r="206" spans="1:24" x14ac:dyDescent="0.25">
      <c r="M206" s="1"/>
      <c r="Q206" s="1"/>
    </row>
    <row r="207" spans="1:24" x14ac:dyDescent="0.25">
      <c r="M207" s="1"/>
      <c r="Q207" s="1"/>
      <c r="R207" s="21"/>
    </row>
    <row r="208" spans="1:24" x14ac:dyDescent="0.25">
      <c r="M208" s="1"/>
      <c r="Q208" s="1"/>
      <c r="R208" s="21"/>
    </row>
    <row r="209" spans="13:18" x14ac:dyDescent="0.25">
      <c r="M209" s="1"/>
      <c r="Q209" s="1"/>
      <c r="R209" s="21"/>
    </row>
    <row r="210" spans="13:18" x14ac:dyDescent="0.25">
      <c r="M210" s="1"/>
      <c r="Q210" s="1"/>
      <c r="R210" s="21"/>
    </row>
    <row r="211" spans="13:18" x14ac:dyDescent="0.25">
      <c r="M211" s="1"/>
      <c r="Q211" s="1"/>
      <c r="R211" s="21"/>
    </row>
    <row r="212" spans="13:18" x14ac:dyDescent="0.25">
      <c r="M212" s="1"/>
      <c r="Q212" s="1"/>
      <c r="R212" s="21"/>
    </row>
    <row r="213" spans="13:18" x14ac:dyDescent="0.25">
      <c r="M213" s="1"/>
      <c r="Q213" s="1"/>
      <c r="R213" s="21"/>
    </row>
    <row r="214" spans="13:18" x14ac:dyDescent="0.25">
      <c r="M214" s="1"/>
      <c r="Q214" s="1"/>
      <c r="R214" s="21"/>
    </row>
    <row r="215" spans="13:18" x14ac:dyDescent="0.25">
      <c r="M215" s="1"/>
      <c r="Q215" s="1"/>
      <c r="R215" s="21"/>
    </row>
    <row r="216" spans="13:18" x14ac:dyDescent="0.25">
      <c r="M216" s="1"/>
      <c r="Q216" s="1"/>
      <c r="R216" s="21"/>
    </row>
    <row r="217" spans="13:18" x14ac:dyDescent="0.25">
      <c r="M217" s="1"/>
      <c r="Q217" s="1"/>
      <c r="R217" s="21"/>
    </row>
    <row r="218" spans="13:18" x14ac:dyDescent="0.25">
      <c r="M218" s="1"/>
      <c r="Q218" s="1"/>
      <c r="R218" s="21"/>
    </row>
    <row r="219" spans="13:18" x14ac:dyDescent="0.25">
      <c r="M219" s="1"/>
      <c r="Q219" s="1"/>
      <c r="R219" s="21"/>
    </row>
    <row r="220" spans="13:18" x14ac:dyDescent="0.25">
      <c r="M220" s="1"/>
      <c r="Q220" s="1"/>
      <c r="R220" s="21"/>
    </row>
    <row r="221" spans="13:18" x14ac:dyDescent="0.25">
      <c r="M221" s="1"/>
      <c r="Q221" s="1"/>
      <c r="R221" s="21"/>
    </row>
    <row r="222" spans="13:18" x14ac:dyDescent="0.25">
      <c r="M222" s="1"/>
      <c r="Q222" s="1"/>
      <c r="R222" s="21"/>
    </row>
    <row r="223" spans="13:18" x14ac:dyDescent="0.25">
      <c r="M223" s="1"/>
      <c r="Q223" s="1"/>
      <c r="R223" s="21"/>
    </row>
    <row r="224" spans="13:18" x14ac:dyDescent="0.25">
      <c r="M224" s="1"/>
      <c r="Q224" s="1"/>
      <c r="R224" s="21"/>
    </row>
    <row r="225" spans="4:18" x14ac:dyDescent="0.25">
      <c r="M225" s="1"/>
      <c r="Q225" s="1"/>
      <c r="R225" s="21"/>
    </row>
    <row r="226" spans="4:18" x14ac:dyDescent="0.25">
      <c r="M226" s="1"/>
      <c r="Q226" s="1"/>
      <c r="R226" s="21"/>
    </row>
    <row r="227" spans="4:18" x14ac:dyDescent="0.25">
      <c r="M227" s="1"/>
      <c r="Q227" s="1"/>
      <c r="R227" s="21"/>
    </row>
    <row r="228" spans="4:18" x14ac:dyDescent="0.25">
      <c r="M228" s="1"/>
      <c r="Q228" s="1"/>
      <c r="R228" s="21"/>
    </row>
    <row r="229" spans="4:18" x14ac:dyDescent="0.25">
      <c r="M229" s="1"/>
      <c r="Q229" s="1"/>
      <c r="R229" s="21"/>
    </row>
    <row r="230" spans="4:18" x14ac:dyDescent="0.25">
      <c r="M230" s="1"/>
      <c r="Q230" s="1"/>
      <c r="R230" s="21"/>
    </row>
    <row r="231" spans="4:18" x14ac:dyDescent="0.25">
      <c r="M231" s="1"/>
      <c r="Q231" s="1"/>
    </row>
    <row r="232" spans="4:18" x14ac:dyDescent="0.25">
      <c r="D232" s="21"/>
      <c r="M232" s="1"/>
      <c r="Q232" s="1"/>
    </row>
    <row r="233" spans="4:18" x14ac:dyDescent="0.25">
      <c r="D233" s="21"/>
      <c r="M233" s="1"/>
      <c r="Q233" s="1"/>
    </row>
    <row r="234" spans="4:18" x14ac:dyDescent="0.25">
      <c r="D234" s="21"/>
      <c r="M234" s="1"/>
      <c r="Q234" s="1"/>
    </row>
    <row r="235" spans="4:18" x14ac:dyDescent="0.25">
      <c r="D235" s="21"/>
      <c r="M235" s="1"/>
      <c r="Q235" s="1"/>
    </row>
    <row r="236" spans="4:18" x14ac:dyDescent="0.25">
      <c r="D236" s="21"/>
      <c r="M236" s="1"/>
      <c r="Q236" s="1"/>
    </row>
    <row r="237" spans="4:18" x14ac:dyDescent="0.25">
      <c r="D237" s="21"/>
      <c r="M237" s="1"/>
      <c r="Q237" s="1"/>
    </row>
    <row r="238" spans="4:18" x14ac:dyDescent="0.25">
      <c r="D238" s="21"/>
      <c r="M238" s="1"/>
      <c r="Q238" s="1"/>
    </row>
    <row r="239" spans="4:18" x14ac:dyDescent="0.25">
      <c r="D239" s="21"/>
      <c r="M239" s="1"/>
      <c r="Q239" s="1"/>
    </row>
    <row r="240" spans="4:18" x14ac:dyDescent="0.25">
      <c r="D240" s="21"/>
      <c r="M240" s="1"/>
      <c r="Q240" s="1"/>
    </row>
    <row r="241" spans="4:17" x14ac:dyDescent="0.25">
      <c r="D241" s="21"/>
      <c r="M241" s="1"/>
      <c r="Q241" s="1"/>
    </row>
    <row r="242" spans="4:17" x14ac:dyDescent="0.25">
      <c r="D242" s="21"/>
      <c r="M242" s="1"/>
      <c r="Q242" s="1"/>
    </row>
    <row r="243" spans="4:17" x14ac:dyDescent="0.25">
      <c r="D243" s="21"/>
      <c r="M243" s="1"/>
      <c r="Q243" s="1"/>
    </row>
    <row r="244" spans="4:17" x14ac:dyDescent="0.25">
      <c r="D244" s="21"/>
      <c r="M244" s="1"/>
      <c r="Q244" s="1"/>
    </row>
    <row r="245" spans="4:17" x14ac:dyDescent="0.25">
      <c r="D245" s="21"/>
      <c r="M245" s="1"/>
      <c r="Q245" s="1"/>
    </row>
    <row r="246" spans="4:17" x14ac:dyDescent="0.25">
      <c r="D246" s="21"/>
      <c r="M246" s="1"/>
      <c r="Q246" s="1"/>
    </row>
    <row r="247" spans="4:17" x14ac:dyDescent="0.25">
      <c r="D247" s="21"/>
      <c r="M247" s="1"/>
      <c r="Q247" s="1"/>
    </row>
    <row r="248" spans="4:17" x14ac:dyDescent="0.25">
      <c r="D248" s="21"/>
      <c r="M248" s="1"/>
      <c r="Q248" s="1"/>
    </row>
    <row r="249" spans="4:17" x14ac:dyDescent="0.25">
      <c r="D249" s="21"/>
      <c r="M249" s="1"/>
      <c r="Q249" s="1"/>
    </row>
    <row r="250" spans="4:17" x14ac:dyDescent="0.25">
      <c r="D250" s="21"/>
      <c r="M250" s="1"/>
      <c r="Q250" s="1"/>
    </row>
    <row r="251" spans="4:17" x14ac:dyDescent="0.25">
      <c r="D251" s="21"/>
      <c r="M251" s="1"/>
      <c r="Q251" s="1"/>
    </row>
    <row r="252" spans="4:17" x14ac:dyDescent="0.25">
      <c r="D252" s="21"/>
      <c r="M252" s="1"/>
      <c r="Q252" s="1"/>
    </row>
    <row r="253" spans="4:17" x14ac:dyDescent="0.25">
      <c r="D253" s="21"/>
      <c r="M253" s="1"/>
      <c r="Q253" s="1"/>
    </row>
    <row r="254" spans="4:17" x14ac:dyDescent="0.25">
      <c r="D254" s="21"/>
      <c r="M254" s="1"/>
      <c r="Q254" s="1"/>
    </row>
    <row r="255" spans="4:17" x14ac:dyDescent="0.25">
      <c r="D255" s="21"/>
      <c r="M255" s="1"/>
      <c r="Q255" s="1"/>
    </row>
    <row r="256" spans="4:17" x14ac:dyDescent="0.25">
      <c r="D256" s="21"/>
      <c r="M256" s="1"/>
      <c r="Q256" s="1"/>
    </row>
    <row r="257" spans="4:17" x14ac:dyDescent="0.25">
      <c r="D257" s="21"/>
      <c r="M257" s="1"/>
      <c r="Q257" s="1"/>
    </row>
    <row r="258" spans="4:17" x14ac:dyDescent="0.25">
      <c r="D258" s="21"/>
      <c r="M258" s="1"/>
      <c r="Q258" s="1"/>
    </row>
    <row r="259" spans="4:17" x14ac:dyDescent="0.25">
      <c r="D259" s="21"/>
      <c r="M259" s="1"/>
      <c r="Q259" s="1"/>
    </row>
    <row r="260" spans="4:17" x14ac:dyDescent="0.25">
      <c r="D260" s="21"/>
      <c r="M260" s="1"/>
      <c r="Q260" s="1"/>
    </row>
    <row r="261" spans="4:17" x14ac:dyDescent="0.25">
      <c r="D261" s="21"/>
      <c r="M261" s="1"/>
      <c r="Q261" s="1"/>
    </row>
    <row r="262" spans="4:17" x14ac:dyDescent="0.25">
      <c r="D262" s="21"/>
      <c r="M262" s="1"/>
      <c r="Q262" s="1"/>
    </row>
    <row r="263" spans="4:17" x14ac:dyDescent="0.25">
      <c r="D263" s="21"/>
      <c r="M263" s="1"/>
      <c r="Q263" s="1"/>
    </row>
    <row r="264" spans="4:17" x14ac:dyDescent="0.25">
      <c r="D264" s="21"/>
      <c r="M264" s="1"/>
      <c r="Q264" s="1"/>
    </row>
    <row r="265" spans="4:17" x14ac:dyDescent="0.25">
      <c r="D265" s="21"/>
      <c r="M265" s="1"/>
      <c r="Q265" s="1"/>
    </row>
    <row r="266" spans="4:17" x14ac:dyDescent="0.25">
      <c r="D266" s="21"/>
      <c r="M266" s="1"/>
      <c r="Q266" s="1"/>
    </row>
    <row r="267" spans="4:17" x14ac:dyDescent="0.25">
      <c r="D267" s="21"/>
      <c r="M267" s="1"/>
      <c r="Q267" s="1"/>
    </row>
    <row r="268" spans="4:17" x14ac:dyDescent="0.25">
      <c r="D268" s="21"/>
      <c r="M268" s="1"/>
      <c r="Q268" s="1"/>
    </row>
    <row r="269" spans="4:17" x14ac:dyDescent="0.25">
      <c r="D269" s="21"/>
      <c r="M269" s="1"/>
      <c r="Q269" s="1"/>
    </row>
    <row r="270" spans="4:17" x14ac:dyDescent="0.25">
      <c r="D270" s="21"/>
      <c r="M270" s="1"/>
      <c r="Q270" s="1"/>
    </row>
    <row r="271" spans="4:17" x14ac:dyDescent="0.25">
      <c r="D271" s="21"/>
      <c r="M271" s="1"/>
      <c r="Q271" s="1"/>
    </row>
    <row r="272" spans="4:17" x14ac:dyDescent="0.25">
      <c r="D272" s="21"/>
      <c r="M272" s="1"/>
      <c r="Q272" s="1"/>
    </row>
    <row r="273" spans="4:17" x14ac:dyDescent="0.25">
      <c r="D273" s="21"/>
      <c r="M273" s="1"/>
      <c r="Q273" s="1"/>
    </row>
    <row r="274" spans="4:17" x14ac:dyDescent="0.25">
      <c r="D274" s="21"/>
      <c r="M274" s="1"/>
      <c r="Q274" s="1"/>
    </row>
    <row r="275" spans="4:17" x14ac:dyDescent="0.25">
      <c r="D275" s="21"/>
      <c r="M275" s="1"/>
      <c r="Q275" s="1"/>
    </row>
    <row r="276" spans="4:17" x14ac:dyDescent="0.25">
      <c r="D276" s="21"/>
      <c r="M276" s="1"/>
      <c r="Q276" s="1"/>
    </row>
    <row r="277" spans="4:17" x14ac:dyDescent="0.25">
      <c r="D277" s="21"/>
      <c r="M277" s="1"/>
      <c r="Q277" s="1"/>
    </row>
    <row r="278" spans="4:17" x14ac:dyDescent="0.25">
      <c r="D278" s="21"/>
      <c r="M278" s="1"/>
      <c r="Q278" s="1"/>
    </row>
    <row r="279" spans="4:17" x14ac:dyDescent="0.25">
      <c r="D279" s="21"/>
      <c r="M279" s="1"/>
      <c r="Q279" s="1"/>
    </row>
    <row r="280" spans="4:17" x14ac:dyDescent="0.25">
      <c r="D280" s="21"/>
      <c r="M280" s="1"/>
      <c r="Q280" s="1"/>
    </row>
    <row r="281" spans="4:17" x14ac:dyDescent="0.25">
      <c r="D281" s="21"/>
      <c r="M281" s="1"/>
      <c r="Q281" s="1"/>
    </row>
    <row r="282" spans="4:17" x14ac:dyDescent="0.25">
      <c r="D282" s="21"/>
      <c r="M282" s="1"/>
      <c r="Q282" s="1"/>
    </row>
    <row r="283" spans="4:17" x14ac:dyDescent="0.25">
      <c r="D283" s="21"/>
      <c r="M283" s="1"/>
      <c r="Q283" s="1"/>
    </row>
    <row r="284" spans="4:17" x14ac:dyDescent="0.25">
      <c r="D284" s="21"/>
      <c r="M284" s="1"/>
      <c r="Q284" s="1"/>
    </row>
    <row r="285" spans="4:17" x14ac:dyDescent="0.25">
      <c r="D285" s="21"/>
      <c r="M285" s="1"/>
      <c r="Q285" s="1"/>
    </row>
    <row r="286" spans="4:17" x14ac:dyDescent="0.25">
      <c r="D286" s="21"/>
      <c r="M286" s="1"/>
      <c r="Q286" s="1"/>
    </row>
    <row r="287" spans="4:17" x14ac:dyDescent="0.25">
      <c r="D287" s="21"/>
      <c r="M287" s="1"/>
      <c r="Q287" s="1"/>
    </row>
    <row r="288" spans="4:17" x14ac:dyDescent="0.25">
      <c r="D288" s="21"/>
      <c r="M288" s="1"/>
      <c r="Q288" s="1"/>
    </row>
    <row r="289" spans="4:17" x14ac:dyDescent="0.25">
      <c r="D289" s="21"/>
      <c r="M289" s="1"/>
      <c r="Q289" s="1"/>
    </row>
    <row r="290" spans="4:17" x14ac:dyDescent="0.25">
      <c r="D290" s="21"/>
      <c r="M290" s="1"/>
      <c r="Q290" s="1"/>
    </row>
    <row r="291" spans="4:17" x14ac:dyDescent="0.25">
      <c r="D291" s="21"/>
      <c r="M291" s="1"/>
      <c r="Q291" s="1"/>
    </row>
    <row r="292" spans="4:17" x14ac:dyDescent="0.25">
      <c r="D292" s="21"/>
      <c r="M292" s="1"/>
      <c r="Q292" s="1"/>
    </row>
    <row r="293" spans="4:17" x14ac:dyDescent="0.25">
      <c r="D293" s="21"/>
      <c r="M293" s="1"/>
      <c r="Q293" s="1"/>
    </row>
    <row r="294" spans="4:17" x14ac:dyDescent="0.25">
      <c r="D294" s="21"/>
      <c r="M294" s="1"/>
      <c r="Q294" s="1"/>
    </row>
    <row r="295" spans="4:17" x14ac:dyDescent="0.25">
      <c r="D295" s="21"/>
      <c r="M295" s="1"/>
      <c r="Q295" s="1"/>
    </row>
    <row r="296" spans="4:17" x14ac:dyDescent="0.25">
      <c r="D296" s="21"/>
      <c r="M296" s="1"/>
      <c r="Q296" s="1"/>
    </row>
    <row r="297" spans="4:17" x14ac:dyDescent="0.25">
      <c r="D297" s="21"/>
      <c r="M297" s="1"/>
      <c r="Q297" s="1"/>
    </row>
    <row r="298" spans="4:17" x14ac:dyDescent="0.25">
      <c r="D298" s="21"/>
      <c r="M298" s="1"/>
      <c r="Q298" s="1"/>
    </row>
    <row r="299" spans="4:17" x14ac:dyDescent="0.25">
      <c r="D299" s="21"/>
      <c r="M299" s="1"/>
      <c r="Q299" s="1"/>
    </row>
    <row r="300" spans="4:17" x14ac:dyDescent="0.25">
      <c r="D300" s="21"/>
      <c r="M300" s="1"/>
      <c r="Q300" s="1"/>
    </row>
    <row r="301" spans="4:17" x14ac:dyDescent="0.25">
      <c r="D301" s="21"/>
      <c r="M301" s="1"/>
      <c r="Q301" s="1"/>
    </row>
    <row r="302" spans="4:17" x14ac:dyDescent="0.25">
      <c r="D302" s="21"/>
      <c r="M302" s="1"/>
      <c r="Q302" s="1"/>
    </row>
    <row r="303" spans="4:17" x14ac:dyDescent="0.25">
      <c r="D303" s="21"/>
      <c r="M303" s="1"/>
      <c r="Q303" s="1"/>
    </row>
    <row r="304" spans="4:17" x14ac:dyDescent="0.25">
      <c r="D304" s="21"/>
      <c r="M304" s="1"/>
      <c r="Q304" s="1"/>
    </row>
    <row r="305" spans="4:17" x14ac:dyDescent="0.25">
      <c r="D305" s="21"/>
      <c r="M305" s="1"/>
      <c r="Q305" s="1"/>
    </row>
    <row r="306" spans="4:17" x14ac:dyDescent="0.25">
      <c r="D306" s="21"/>
      <c r="M306" s="1"/>
      <c r="Q306" s="1"/>
    </row>
    <row r="307" spans="4:17" x14ac:dyDescent="0.25">
      <c r="D307" s="21"/>
      <c r="M307" s="1"/>
      <c r="Q307" s="1"/>
    </row>
    <row r="308" spans="4:17" x14ac:dyDescent="0.25">
      <c r="D308" s="21"/>
      <c r="M308" s="1"/>
      <c r="Q308" s="1"/>
    </row>
    <row r="309" spans="4:17" x14ac:dyDescent="0.25">
      <c r="D309" s="21"/>
      <c r="M309" s="1"/>
      <c r="Q309" s="1"/>
    </row>
    <row r="310" spans="4:17" x14ac:dyDescent="0.25">
      <c r="D310" s="21"/>
      <c r="M310" s="1"/>
      <c r="Q310" s="1"/>
    </row>
    <row r="311" spans="4:17" x14ac:dyDescent="0.25">
      <c r="D311" s="21"/>
      <c r="M311" s="1"/>
      <c r="Q311" s="1"/>
    </row>
    <row r="312" spans="4:17" x14ac:dyDescent="0.25">
      <c r="D312" s="21"/>
      <c r="M312" s="1"/>
      <c r="Q312" s="1"/>
    </row>
    <row r="313" spans="4:17" x14ac:dyDescent="0.25">
      <c r="D313" s="21"/>
      <c r="M313" s="1"/>
      <c r="Q313" s="1"/>
    </row>
    <row r="314" spans="4:17" x14ac:dyDescent="0.25">
      <c r="D314" s="21"/>
      <c r="M314" s="1"/>
      <c r="Q314" s="1"/>
    </row>
    <row r="315" spans="4:17" x14ac:dyDescent="0.25">
      <c r="D315" s="21"/>
      <c r="M315" s="1"/>
      <c r="Q315" s="1"/>
    </row>
    <row r="316" spans="4:17" x14ac:dyDescent="0.25">
      <c r="D316" s="21"/>
      <c r="M316" s="1"/>
      <c r="Q316" s="1"/>
    </row>
    <row r="317" spans="4:17" x14ac:dyDescent="0.25">
      <c r="D317" s="21"/>
      <c r="M317" s="1"/>
      <c r="Q317" s="1"/>
    </row>
    <row r="318" spans="4:17" x14ac:dyDescent="0.25">
      <c r="D318" s="21"/>
      <c r="M318" s="1"/>
      <c r="Q318" s="1"/>
    </row>
    <row r="319" spans="4:17" x14ac:dyDescent="0.25">
      <c r="D319" s="21"/>
      <c r="M319" s="1"/>
      <c r="Q319" s="1"/>
    </row>
    <row r="320" spans="4:17" x14ac:dyDescent="0.25">
      <c r="D320" s="21"/>
      <c r="M320" s="1"/>
      <c r="Q320" s="1"/>
    </row>
    <row r="321" spans="4:17" x14ac:dyDescent="0.25">
      <c r="D321" s="21"/>
      <c r="M321" s="1"/>
      <c r="Q321" s="1"/>
    </row>
    <row r="322" spans="4:17" x14ac:dyDescent="0.25">
      <c r="D322" s="21"/>
      <c r="M322" s="1"/>
      <c r="Q322" s="1"/>
    </row>
    <row r="323" spans="4:17" x14ac:dyDescent="0.25">
      <c r="D323" s="21"/>
      <c r="M323" s="1"/>
      <c r="Q323" s="1"/>
    </row>
    <row r="324" spans="4:17" x14ac:dyDescent="0.25">
      <c r="D324" s="21"/>
      <c r="M324" s="1"/>
      <c r="Q324" s="1"/>
    </row>
    <row r="325" spans="4:17" x14ac:dyDescent="0.25">
      <c r="D325" s="21"/>
      <c r="M325" s="1"/>
      <c r="Q325" s="1"/>
    </row>
    <row r="326" spans="4:17" x14ac:dyDescent="0.25">
      <c r="D326" s="21"/>
      <c r="M326" s="1"/>
      <c r="Q326" s="1"/>
    </row>
    <row r="327" spans="4:17" x14ac:dyDescent="0.25">
      <c r="D327" s="21"/>
      <c r="M327" s="1"/>
      <c r="Q327" s="1"/>
    </row>
    <row r="328" spans="4:17" x14ac:dyDescent="0.25">
      <c r="D328" s="21"/>
      <c r="M328" s="1"/>
      <c r="Q328" s="1"/>
    </row>
    <row r="329" spans="4:17" x14ac:dyDescent="0.25">
      <c r="D329" s="21"/>
      <c r="M329" s="1"/>
      <c r="Q329" s="1"/>
    </row>
    <row r="330" spans="4:17" x14ac:dyDescent="0.25">
      <c r="D330" s="21"/>
      <c r="M330" s="1"/>
      <c r="Q330" s="1"/>
    </row>
    <row r="331" spans="4:17" x14ac:dyDescent="0.25">
      <c r="D331" s="21"/>
      <c r="M331" s="1"/>
      <c r="Q331" s="1"/>
    </row>
    <row r="332" spans="4:17" x14ac:dyDescent="0.25">
      <c r="D332" s="21"/>
      <c r="M332" s="1"/>
      <c r="Q332" s="1"/>
    </row>
    <row r="333" spans="4:17" x14ac:dyDescent="0.25">
      <c r="D333" s="21"/>
      <c r="M333" s="1"/>
      <c r="Q333" s="1"/>
    </row>
    <row r="334" spans="4:17" x14ac:dyDescent="0.25">
      <c r="D334" s="21"/>
      <c r="M334" s="1"/>
      <c r="Q334" s="1"/>
    </row>
    <row r="335" spans="4:17" x14ac:dyDescent="0.25">
      <c r="D335" s="21"/>
      <c r="M335" s="1"/>
      <c r="Q335" s="1"/>
    </row>
    <row r="336" spans="4:17" x14ac:dyDescent="0.25">
      <c r="D336" s="21"/>
      <c r="M336" s="1"/>
      <c r="Q336" s="1"/>
    </row>
    <row r="337" spans="4:17" x14ac:dyDescent="0.25">
      <c r="D337" s="21"/>
      <c r="M337" s="1"/>
      <c r="Q337" s="1"/>
    </row>
    <row r="338" spans="4:17" x14ac:dyDescent="0.25">
      <c r="D338" s="21"/>
      <c r="M338" s="1"/>
      <c r="Q338" s="1"/>
    </row>
    <row r="339" spans="4:17" x14ac:dyDescent="0.25">
      <c r="D339" s="21"/>
      <c r="M339" s="1"/>
      <c r="Q339" s="1"/>
    </row>
    <row r="340" spans="4:17" x14ac:dyDescent="0.25">
      <c r="D340" s="21"/>
      <c r="M340" s="1"/>
      <c r="Q340" s="1"/>
    </row>
    <row r="341" spans="4:17" x14ac:dyDescent="0.25">
      <c r="D341" s="21"/>
      <c r="M341" s="1"/>
      <c r="Q341" s="1"/>
    </row>
    <row r="342" spans="4:17" x14ac:dyDescent="0.25">
      <c r="D342" s="21"/>
      <c r="M342" s="1"/>
      <c r="Q342" s="1"/>
    </row>
    <row r="343" spans="4:17" x14ac:dyDescent="0.25">
      <c r="D343" s="21"/>
      <c r="M343" s="1"/>
      <c r="Q343" s="1"/>
    </row>
    <row r="344" spans="4:17" x14ac:dyDescent="0.25">
      <c r="D344" s="21"/>
      <c r="M344" s="1"/>
      <c r="Q344" s="1"/>
    </row>
    <row r="345" spans="4:17" x14ac:dyDescent="0.25">
      <c r="D345" s="21"/>
      <c r="M345" s="1"/>
      <c r="Q345" s="1"/>
    </row>
    <row r="346" spans="4:17" x14ac:dyDescent="0.25">
      <c r="D346" s="21"/>
      <c r="M346" s="1"/>
      <c r="Q346" s="1"/>
    </row>
    <row r="347" spans="4:17" x14ac:dyDescent="0.25">
      <c r="D347" s="21"/>
      <c r="M347" s="1"/>
      <c r="Q347" s="1"/>
    </row>
    <row r="348" spans="4:17" x14ac:dyDescent="0.25">
      <c r="D348" s="21"/>
      <c r="M348" s="1"/>
      <c r="Q348" s="1"/>
    </row>
    <row r="349" spans="4:17" x14ac:dyDescent="0.25">
      <c r="D349" s="21"/>
      <c r="M349" s="1"/>
      <c r="Q349" s="1"/>
    </row>
    <row r="350" spans="4:17" x14ac:dyDescent="0.25">
      <c r="D350" s="21"/>
      <c r="M350" s="1"/>
      <c r="Q350" s="1"/>
    </row>
    <row r="351" spans="4:17" x14ac:dyDescent="0.25">
      <c r="D351" s="21"/>
      <c r="M351" s="1"/>
      <c r="Q351" s="1"/>
    </row>
    <row r="352" spans="4:17" x14ac:dyDescent="0.25">
      <c r="D352" s="21"/>
      <c r="M352" s="1"/>
      <c r="Q352" s="1"/>
    </row>
    <row r="353" spans="4:17" x14ac:dyDescent="0.25">
      <c r="D353" s="21"/>
      <c r="M353" s="1"/>
      <c r="Q353" s="1"/>
    </row>
    <row r="354" spans="4:17" x14ac:dyDescent="0.25">
      <c r="D354" s="21"/>
      <c r="M354" s="1"/>
      <c r="Q354" s="1"/>
    </row>
    <row r="355" spans="4:17" x14ac:dyDescent="0.25">
      <c r="D355" s="21"/>
      <c r="M355" s="1"/>
      <c r="Q355" s="1"/>
    </row>
    <row r="356" spans="4:17" x14ac:dyDescent="0.25">
      <c r="D356" s="21"/>
      <c r="M356" s="1"/>
      <c r="Q356" s="1"/>
    </row>
    <row r="357" spans="4:17" x14ac:dyDescent="0.25">
      <c r="D357" s="21"/>
      <c r="M357" s="1"/>
      <c r="Q357" s="1"/>
    </row>
    <row r="358" spans="4:17" x14ac:dyDescent="0.25">
      <c r="D358" s="21"/>
      <c r="M358" s="1"/>
      <c r="Q358" s="1"/>
    </row>
    <row r="359" spans="4:17" x14ac:dyDescent="0.25">
      <c r="D359" s="21"/>
      <c r="M359" s="1"/>
      <c r="Q359" s="1"/>
    </row>
    <row r="360" spans="4:17" x14ac:dyDescent="0.25">
      <c r="D360" s="21"/>
      <c r="M360" s="1"/>
      <c r="Q360" s="1"/>
    </row>
    <row r="361" spans="4:17" x14ac:dyDescent="0.25">
      <c r="D361" s="21"/>
      <c r="M361" s="1"/>
      <c r="Q361" s="1"/>
    </row>
    <row r="362" spans="4:17" x14ac:dyDescent="0.25">
      <c r="D362" s="21"/>
      <c r="M362" s="1"/>
      <c r="Q362" s="1"/>
    </row>
    <row r="363" spans="4:17" x14ac:dyDescent="0.25">
      <c r="D363" s="21"/>
      <c r="M363" s="1"/>
      <c r="Q363" s="1"/>
    </row>
    <row r="364" spans="4:17" x14ac:dyDescent="0.25">
      <c r="D364" s="21"/>
      <c r="M364" s="1"/>
      <c r="Q364" s="1"/>
    </row>
    <row r="365" spans="4:17" x14ac:dyDescent="0.25">
      <c r="D365" s="21"/>
      <c r="M365" s="1"/>
      <c r="Q365" s="1"/>
    </row>
    <row r="366" spans="4:17" x14ac:dyDescent="0.25">
      <c r="D366" s="21"/>
      <c r="M366" s="1"/>
      <c r="Q366" s="1"/>
    </row>
    <row r="367" spans="4:17" x14ac:dyDescent="0.25">
      <c r="D367" s="21"/>
      <c r="M367" s="1"/>
      <c r="Q367" s="1"/>
    </row>
    <row r="368" spans="4:17" x14ac:dyDescent="0.25">
      <c r="D368" s="21"/>
      <c r="M368" s="1"/>
      <c r="Q368" s="1"/>
    </row>
    <row r="369" spans="4:17" x14ac:dyDescent="0.25">
      <c r="D369" s="21"/>
      <c r="M369" s="1"/>
      <c r="Q369" s="1"/>
    </row>
    <row r="370" spans="4:17" x14ac:dyDescent="0.25">
      <c r="D370" s="21"/>
      <c r="M370" s="1"/>
      <c r="Q370" s="1"/>
    </row>
    <row r="371" spans="4:17" x14ac:dyDescent="0.25">
      <c r="D371" s="21"/>
      <c r="M371" s="1"/>
      <c r="Q371" s="1"/>
    </row>
    <row r="372" spans="4:17" x14ac:dyDescent="0.25">
      <c r="D372" s="21"/>
      <c r="M372" s="1"/>
      <c r="Q372" s="1"/>
    </row>
    <row r="373" spans="4:17" x14ac:dyDescent="0.25">
      <c r="D373" s="21"/>
      <c r="M373" s="1"/>
      <c r="Q373" s="1"/>
    </row>
    <row r="374" spans="4:17" x14ac:dyDescent="0.25">
      <c r="D374" s="21"/>
      <c r="M374" s="1"/>
      <c r="Q374" s="1"/>
    </row>
    <row r="375" spans="4:17" x14ac:dyDescent="0.25">
      <c r="D375" s="21"/>
      <c r="M375" s="1"/>
      <c r="Q375" s="1"/>
    </row>
    <row r="376" spans="4:17" x14ac:dyDescent="0.25">
      <c r="D376" s="21"/>
      <c r="M376" s="1"/>
      <c r="Q376" s="1"/>
    </row>
    <row r="377" spans="4:17" x14ac:dyDescent="0.25">
      <c r="D377" s="21"/>
      <c r="M377" s="1"/>
      <c r="Q377" s="1"/>
    </row>
    <row r="378" spans="4:17" x14ac:dyDescent="0.25">
      <c r="D378" s="21"/>
      <c r="M378" s="1"/>
      <c r="Q378" s="1"/>
    </row>
    <row r="379" spans="4:17" x14ac:dyDescent="0.25">
      <c r="D379" s="21"/>
      <c r="M379" s="1"/>
      <c r="Q379" s="1"/>
    </row>
    <row r="380" spans="4:17" x14ac:dyDescent="0.25">
      <c r="D380" s="21"/>
      <c r="M380" s="1"/>
      <c r="Q380" s="1"/>
    </row>
    <row r="381" spans="4:17" x14ac:dyDescent="0.25">
      <c r="D381" s="21"/>
      <c r="M381" s="1"/>
      <c r="Q381" s="1"/>
    </row>
    <row r="382" spans="4:17" x14ac:dyDescent="0.25">
      <c r="D382" s="21"/>
      <c r="M382" s="1"/>
      <c r="Q382" s="1"/>
    </row>
    <row r="383" spans="4:17" x14ac:dyDescent="0.25">
      <c r="D383" s="21"/>
      <c r="M383" s="1"/>
      <c r="Q383" s="1"/>
    </row>
    <row r="384" spans="4:17" x14ac:dyDescent="0.25">
      <c r="D384" s="21"/>
      <c r="M384" s="1"/>
      <c r="Q384" s="1"/>
    </row>
    <row r="385" spans="4:17" x14ac:dyDescent="0.25">
      <c r="D385" s="21"/>
      <c r="M385" s="1"/>
      <c r="Q385" s="1"/>
    </row>
    <row r="386" spans="4:17" x14ac:dyDescent="0.25">
      <c r="D386" s="21"/>
      <c r="M386" s="1"/>
      <c r="Q386" s="1"/>
    </row>
    <row r="387" spans="4:17" x14ac:dyDescent="0.25">
      <c r="D387" s="21"/>
      <c r="M387" s="1"/>
      <c r="Q387" s="1"/>
    </row>
    <row r="388" spans="4:17" x14ac:dyDescent="0.25">
      <c r="D388" s="21"/>
      <c r="M388" s="1"/>
      <c r="Q388" s="1"/>
    </row>
    <row r="389" spans="4:17" x14ac:dyDescent="0.25">
      <c r="D389" s="21"/>
      <c r="M389" s="1"/>
      <c r="Q389" s="1"/>
    </row>
    <row r="390" spans="4:17" x14ac:dyDescent="0.25">
      <c r="D390" s="21"/>
      <c r="M390" s="1"/>
      <c r="Q390" s="1"/>
    </row>
    <row r="391" spans="4:17" x14ac:dyDescent="0.25">
      <c r="D391" s="21"/>
      <c r="M391" s="1"/>
      <c r="Q391" s="1"/>
    </row>
    <row r="392" spans="4:17" x14ac:dyDescent="0.25">
      <c r="D392" s="21"/>
      <c r="M392" s="1"/>
      <c r="Q392" s="1"/>
    </row>
    <row r="393" spans="4:17" x14ac:dyDescent="0.25">
      <c r="D393" s="21"/>
      <c r="M393" s="1"/>
      <c r="Q393" s="1"/>
    </row>
    <row r="394" spans="4:17" x14ac:dyDescent="0.25">
      <c r="D394" s="21"/>
      <c r="M394" s="1"/>
      <c r="Q394" s="1"/>
    </row>
    <row r="395" spans="4:17" x14ac:dyDescent="0.25">
      <c r="D395" s="21"/>
      <c r="M395" s="1"/>
      <c r="Q395" s="1"/>
    </row>
    <row r="396" spans="4:17" x14ac:dyDescent="0.25">
      <c r="D396" s="21"/>
      <c r="M396" s="1"/>
      <c r="Q396" s="1"/>
    </row>
    <row r="397" spans="4:17" x14ac:dyDescent="0.25">
      <c r="D397" s="21"/>
      <c r="M397" s="1"/>
      <c r="Q397" s="1"/>
    </row>
    <row r="398" spans="4:17" x14ac:dyDescent="0.25">
      <c r="D398" s="21"/>
      <c r="M398" s="1"/>
      <c r="Q398" s="1"/>
    </row>
    <row r="399" spans="4:17" x14ac:dyDescent="0.25">
      <c r="D399" s="21"/>
      <c r="M399" s="1"/>
      <c r="Q399" s="1"/>
    </row>
    <row r="400" spans="4:17" x14ac:dyDescent="0.25">
      <c r="D400" s="21"/>
      <c r="M400" s="1"/>
      <c r="Q400" s="1"/>
    </row>
    <row r="401" spans="4:17" x14ac:dyDescent="0.25">
      <c r="D401" s="21"/>
      <c r="M401" s="1"/>
      <c r="Q401" s="1"/>
    </row>
    <row r="402" spans="4:17" x14ac:dyDescent="0.25">
      <c r="D402" s="21"/>
      <c r="M402" s="1"/>
      <c r="Q402" s="1"/>
    </row>
    <row r="403" spans="4:17" x14ac:dyDescent="0.25">
      <c r="D403" s="21"/>
      <c r="M403" s="1"/>
      <c r="Q403" s="1"/>
    </row>
    <row r="404" spans="4:17" x14ac:dyDescent="0.25">
      <c r="D404" s="21"/>
      <c r="M404" s="1"/>
      <c r="Q404" s="1"/>
    </row>
    <row r="405" spans="4:17" x14ac:dyDescent="0.25">
      <c r="D405" s="21"/>
      <c r="M405" s="1"/>
      <c r="Q405" s="1"/>
    </row>
    <row r="406" spans="4:17" x14ac:dyDescent="0.25">
      <c r="D406" s="21"/>
      <c r="M406" s="1"/>
      <c r="Q406" s="1"/>
    </row>
    <row r="407" spans="4:17" x14ac:dyDescent="0.25">
      <c r="D407" s="21"/>
      <c r="M407" s="1"/>
      <c r="Q407" s="1"/>
    </row>
    <row r="408" spans="4:17" x14ac:dyDescent="0.25">
      <c r="D408" s="21"/>
      <c r="M408" s="1"/>
      <c r="Q408" s="1"/>
    </row>
    <row r="409" spans="4:17" x14ac:dyDescent="0.25">
      <c r="D409" s="21"/>
      <c r="M409" s="1"/>
      <c r="Q409" s="1"/>
    </row>
    <row r="410" spans="4:17" x14ac:dyDescent="0.25">
      <c r="D410" s="21"/>
      <c r="M410" s="1"/>
      <c r="Q410" s="1"/>
    </row>
    <row r="411" spans="4:17" x14ac:dyDescent="0.25">
      <c r="D411" s="21"/>
      <c r="M411" s="1"/>
      <c r="Q411" s="1"/>
    </row>
    <row r="412" spans="4:17" x14ac:dyDescent="0.25">
      <c r="D412" s="21"/>
      <c r="M412" s="1"/>
      <c r="Q412" s="1"/>
    </row>
    <row r="413" spans="4:17" x14ac:dyDescent="0.25">
      <c r="D413" s="21"/>
      <c r="M413" s="1"/>
      <c r="Q413" s="1"/>
    </row>
    <row r="414" spans="4:17" x14ac:dyDescent="0.25">
      <c r="D414" s="21"/>
      <c r="M414" s="1"/>
      <c r="Q414" s="1"/>
    </row>
    <row r="415" spans="4:17" x14ac:dyDescent="0.25">
      <c r="D415" s="21"/>
      <c r="M415" s="1"/>
      <c r="Q415" s="1"/>
    </row>
    <row r="416" spans="4:17" x14ac:dyDescent="0.25">
      <c r="D416" s="21"/>
      <c r="M416" s="1"/>
      <c r="Q416" s="1"/>
    </row>
    <row r="417" spans="4:17" x14ac:dyDescent="0.25">
      <c r="D417" s="21"/>
      <c r="M417" s="1"/>
      <c r="Q417" s="1"/>
    </row>
    <row r="418" spans="4:17" x14ac:dyDescent="0.25">
      <c r="D418" s="21"/>
      <c r="M418" s="1"/>
      <c r="Q418" s="1"/>
    </row>
    <row r="419" spans="4:17" x14ac:dyDescent="0.25">
      <c r="D419" s="21"/>
      <c r="M419" s="1"/>
      <c r="Q419" s="1"/>
    </row>
    <row r="420" spans="4:17" x14ac:dyDescent="0.25">
      <c r="D420" s="21"/>
      <c r="M420" s="1"/>
      <c r="Q420" s="1"/>
    </row>
    <row r="421" spans="4:17" x14ac:dyDescent="0.25">
      <c r="D421" s="21"/>
      <c r="M421" s="1"/>
      <c r="Q421" s="1"/>
    </row>
    <row r="422" spans="4:17" x14ac:dyDescent="0.25">
      <c r="D422" s="21"/>
      <c r="M422" s="1"/>
      <c r="Q422" s="1"/>
    </row>
    <row r="423" spans="4:17" x14ac:dyDescent="0.25">
      <c r="D423" s="21"/>
      <c r="M423" s="1"/>
      <c r="Q423" s="1"/>
    </row>
    <row r="424" spans="4:17" x14ac:dyDescent="0.25">
      <c r="D424" s="21"/>
      <c r="M424" s="1"/>
      <c r="Q424" s="1"/>
    </row>
    <row r="425" spans="4:17" x14ac:dyDescent="0.25">
      <c r="D425" s="21"/>
      <c r="M425" s="1"/>
      <c r="Q425" s="1"/>
    </row>
    <row r="426" spans="4:17" x14ac:dyDescent="0.25">
      <c r="D426" s="21"/>
      <c r="M426" s="1"/>
      <c r="Q426" s="1"/>
    </row>
    <row r="427" spans="4:17" x14ac:dyDescent="0.25">
      <c r="D427" s="21"/>
      <c r="M427" s="1"/>
      <c r="Q427" s="1"/>
    </row>
    <row r="428" spans="4:17" x14ac:dyDescent="0.25">
      <c r="D428" s="21"/>
      <c r="M428" s="1"/>
      <c r="Q428" s="1"/>
    </row>
    <row r="429" spans="4:17" x14ac:dyDescent="0.25">
      <c r="D429" s="21"/>
      <c r="M429" s="1"/>
      <c r="Q429" s="1"/>
    </row>
    <row r="430" spans="4:17" x14ac:dyDescent="0.25">
      <c r="D430" s="21"/>
      <c r="M430" s="1"/>
      <c r="Q430" s="1"/>
    </row>
    <row r="431" spans="4:17" x14ac:dyDescent="0.25">
      <c r="D431" s="21"/>
      <c r="M431" s="1"/>
      <c r="Q431" s="1"/>
    </row>
    <row r="432" spans="4:17" x14ac:dyDescent="0.25">
      <c r="D432" s="21"/>
      <c r="M432" s="1"/>
      <c r="Q432" s="1"/>
    </row>
    <row r="433" spans="4:17" x14ac:dyDescent="0.25">
      <c r="D433" s="21"/>
      <c r="M433" s="1"/>
      <c r="Q433" s="1"/>
    </row>
    <row r="434" spans="4:17" x14ac:dyDescent="0.25">
      <c r="D434" s="21"/>
      <c r="M434" s="1"/>
      <c r="Q434" s="1"/>
    </row>
    <row r="435" spans="4:17" x14ac:dyDescent="0.25">
      <c r="D435" s="21"/>
      <c r="M435" s="1"/>
      <c r="Q435" s="1"/>
    </row>
    <row r="436" spans="4:17" x14ac:dyDescent="0.25">
      <c r="D436" s="21"/>
      <c r="M436" s="1"/>
      <c r="Q436" s="1"/>
    </row>
    <row r="437" spans="4:17" x14ac:dyDescent="0.25">
      <c r="D437" s="21"/>
      <c r="M437" s="1"/>
      <c r="Q437" s="1"/>
    </row>
    <row r="438" spans="4:17" x14ac:dyDescent="0.25">
      <c r="D438" s="21"/>
      <c r="M438" s="1"/>
      <c r="Q438" s="1"/>
    </row>
    <row r="439" spans="4:17" x14ac:dyDescent="0.25">
      <c r="D439" s="21"/>
      <c r="M439" s="1"/>
      <c r="Q439" s="1"/>
    </row>
    <row r="440" spans="4:17" x14ac:dyDescent="0.25">
      <c r="D440" s="21"/>
      <c r="M440" s="1"/>
      <c r="Q440" s="1"/>
    </row>
    <row r="441" spans="4:17" x14ac:dyDescent="0.25">
      <c r="D441" s="21"/>
      <c r="M441" s="1"/>
      <c r="Q441" s="1"/>
    </row>
    <row r="442" spans="4:17" x14ac:dyDescent="0.25">
      <c r="D442" s="21"/>
      <c r="M442" s="1"/>
      <c r="Q442" s="1"/>
    </row>
    <row r="443" spans="4:17" x14ac:dyDescent="0.25">
      <c r="D443" s="21"/>
      <c r="M443" s="1"/>
      <c r="Q443" s="1"/>
    </row>
    <row r="444" spans="4:17" x14ac:dyDescent="0.25">
      <c r="D444" s="21"/>
      <c r="M444" s="1"/>
      <c r="Q444" s="1"/>
    </row>
    <row r="445" spans="4:17" x14ac:dyDescent="0.25">
      <c r="D445" s="21"/>
      <c r="M445" s="1"/>
      <c r="Q445" s="1"/>
    </row>
    <row r="446" spans="4:17" x14ac:dyDescent="0.25">
      <c r="D446" s="21"/>
      <c r="M446" s="1"/>
      <c r="Q446" s="1"/>
    </row>
    <row r="447" spans="4:17" x14ac:dyDescent="0.25">
      <c r="D447" s="21"/>
      <c r="M447" s="1"/>
      <c r="Q447" s="1"/>
    </row>
    <row r="448" spans="4:17" x14ac:dyDescent="0.25">
      <c r="D448" s="21"/>
      <c r="M448" s="1"/>
      <c r="Q448" s="1"/>
    </row>
    <row r="449" spans="4:17" x14ac:dyDescent="0.25">
      <c r="D449" s="21"/>
      <c r="M449" s="1"/>
      <c r="Q449" s="1"/>
    </row>
    <row r="450" spans="4:17" x14ac:dyDescent="0.25">
      <c r="D450" s="21"/>
      <c r="M450" s="1"/>
      <c r="Q450" s="1"/>
    </row>
    <row r="451" spans="4:17" x14ac:dyDescent="0.25">
      <c r="D451" s="21"/>
      <c r="M451" s="1"/>
      <c r="Q451" s="1"/>
    </row>
    <row r="452" spans="4:17" x14ac:dyDescent="0.25">
      <c r="D452" s="21"/>
      <c r="M452" s="1"/>
      <c r="Q452" s="1"/>
    </row>
    <row r="453" spans="4:17" x14ac:dyDescent="0.25">
      <c r="D453" s="21"/>
      <c r="M453" s="1"/>
      <c r="Q453" s="1"/>
    </row>
    <row r="454" spans="4:17" x14ac:dyDescent="0.25">
      <c r="D454" s="21"/>
      <c r="M454" s="1"/>
      <c r="Q454" s="1"/>
    </row>
    <row r="455" spans="4:17" x14ac:dyDescent="0.25">
      <c r="D455" s="21"/>
      <c r="M455" s="1"/>
      <c r="Q455" s="1"/>
    </row>
    <row r="456" spans="4:17" x14ac:dyDescent="0.25">
      <c r="D456" s="21"/>
      <c r="M456" s="1"/>
      <c r="Q456" s="1"/>
    </row>
    <row r="457" spans="4:17" x14ac:dyDescent="0.25">
      <c r="D457" s="21"/>
      <c r="M457" s="1"/>
      <c r="Q457" s="1"/>
    </row>
    <row r="458" spans="4:17" x14ac:dyDescent="0.25">
      <c r="D458" s="21"/>
      <c r="M458" s="1"/>
      <c r="Q458" s="1"/>
    </row>
    <row r="459" spans="4:17" x14ac:dyDescent="0.25">
      <c r="D459" s="21"/>
      <c r="M459" s="1"/>
      <c r="Q459" s="1"/>
    </row>
    <row r="460" spans="4:17" x14ac:dyDescent="0.25">
      <c r="D460" s="21"/>
      <c r="M460" s="1"/>
      <c r="Q460" s="1"/>
    </row>
    <row r="461" spans="4:17" x14ac:dyDescent="0.25">
      <c r="D461" s="21"/>
      <c r="M461" s="1"/>
      <c r="Q461" s="1"/>
    </row>
    <row r="462" spans="4:17" x14ac:dyDescent="0.25">
      <c r="D462" s="21"/>
      <c r="M462" s="1"/>
      <c r="Q462" s="1"/>
    </row>
    <row r="463" spans="4:17" x14ac:dyDescent="0.25">
      <c r="D463" s="21"/>
      <c r="M463" s="1"/>
      <c r="Q463" s="1"/>
    </row>
    <row r="464" spans="4:17" x14ac:dyDescent="0.25">
      <c r="D464" s="21"/>
      <c r="M464" s="1"/>
      <c r="Q464" s="1"/>
    </row>
    <row r="465" spans="4:17" x14ac:dyDescent="0.25">
      <c r="D465" s="21"/>
      <c r="M465" s="1"/>
      <c r="Q465" s="1"/>
    </row>
    <row r="466" spans="4:17" x14ac:dyDescent="0.25">
      <c r="D466" s="21"/>
      <c r="M466" s="1"/>
      <c r="Q466" s="1"/>
    </row>
    <row r="467" spans="4:17" x14ac:dyDescent="0.25">
      <c r="D467" s="21"/>
      <c r="M467" s="1"/>
      <c r="Q467" s="1"/>
    </row>
    <row r="468" spans="4:17" x14ac:dyDescent="0.25">
      <c r="D468" s="21"/>
      <c r="M468" s="1"/>
      <c r="Q468" s="1"/>
    </row>
    <row r="469" spans="4:17" x14ac:dyDescent="0.25">
      <c r="D469" s="21"/>
      <c r="M469" s="1"/>
      <c r="Q469" s="1"/>
    </row>
    <row r="470" spans="4:17" x14ac:dyDescent="0.25">
      <c r="D470" s="21"/>
      <c r="M470" s="1"/>
      <c r="Q470" s="1"/>
    </row>
    <row r="471" spans="4:17" x14ac:dyDescent="0.25">
      <c r="D471" s="21"/>
      <c r="M471" s="1"/>
      <c r="Q471" s="1"/>
    </row>
    <row r="472" spans="4:17" x14ac:dyDescent="0.25">
      <c r="D472" s="21"/>
      <c r="M472" s="1"/>
      <c r="Q472" s="1"/>
    </row>
    <row r="473" spans="4:17" x14ac:dyDescent="0.25">
      <c r="D473" s="21"/>
      <c r="M473" s="1"/>
      <c r="Q473" s="1"/>
    </row>
    <row r="474" spans="4:17" x14ac:dyDescent="0.25">
      <c r="D474" s="21"/>
      <c r="M474" s="1"/>
      <c r="Q474" s="1"/>
    </row>
    <row r="475" spans="4:17" x14ac:dyDescent="0.25">
      <c r="D475" s="21"/>
      <c r="M475" s="1"/>
      <c r="Q475" s="1"/>
    </row>
    <row r="476" spans="4:17" x14ac:dyDescent="0.25">
      <c r="D476" s="21"/>
      <c r="M476" s="1"/>
      <c r="Q476" s="1"/>
    </row>
    <row r="477" spans="4:17" x14ac:dyDescent="0.25">
      <c r="D477" s="21"/>
      <c r="M477" s="1"/>
      <c r="Q477" s="1"/>
    </row>
    <row r="478" spans="4:17" x14ac:dyDescent="0.25">
      <c r="D478" s="21"/>
      <c r="M478" s="1"/>
      <c r="Q478" s="1"/>
    </row>
    <row r="479" spans="4:17" x14ac:dyDescent="0.25">
      <c r="D479" s="21"/>
      <c r="M479" s="1"/>
      <c r="Q479" s="1"/>
    </row>
    <row r="480" spans="4:17" x14ac:dyDescent="0.25">
      <c r="D480" s="21"/>
      <c r="M480" s="1"/>
      <c r="Q480" s="1"/>
    </row>
    <row r="481" spans="4:17" x14ac:dyDescent="0.25">
      <c r="D481" s="21"/>
      <c r="M481" s="1"/>
      <c r="Q481" s="1"/>
    </row>
    <row r="482" spans="4:17" x14ac:dyDescent="0.25">
      <c r="D482" s="21"/>
      <c r="M482" s="1"/>
      <c r="Q482" s="1"/>
    </row>
    <row r="483" spans="4:17" x14ac:dyDescent="0.25">
      <c r="D483" s="21"/>
      <c r="M483" s="1"/>
      <c r="Q483" s="1"/>
    </row>
    <row r="484" spans="4:17" x14ac:dyDescent="0.25">
      <c r="D484" s="21"/>
      <c r="M484" s="1"/>
      <c r="Q484" s="1"/>
    </row>
    <row r="485" spans="4:17" x14ac:dyDescent="0.25">
      <c r="D485" s="21"/>
      <c r="M485" s="1"/>
      <c r="Q485" s="1"/>
    </row>
    <row r="486" spans="4:17" x14ac:dyDescent="0.25">
      <c r="D486" s="21"/>
      <c r="M486" s="1"/>
      <c r="Q486" s="1"/>
    </row>
    <row r="487" spans="4:17" x14ac:dyDescent="0.25">
      <c r="D487" s="21"/>
      <c r="M487" s="1"/>
      <c r="Q487" s="1"/>
    </row>
    <row r="488" spans="4:17" x14ac:dyDescent="0.25">
      <c r="D488" s="21"/>
      <c r="M488" s="1"/>
      <c r="Q488" s="1"/>
    </row>
    <row r="489" spans="4:17" x14ac:dyDescent="0.25">
      <c r="D489" s="21"/>
      <c r="M489" s="1"/>
      <c r="Q489" s="1"/>
    </row>
    <row r="490" spans="4:17" x14ac:dyDescent="0.25">
      <c r="D490" s="21"/>
      <c r="M490" s="1"/>
      <c r="Q490" s="1"/>
    </row>
    <row r="491" spans="4:17" x14ac:dyDescent="0.25">
      <c r="D491" s="21"/>
      <c r="M491" s="1"/>
      <c r="Q491" s="1"/>
    </row>
    <row r="492" spans="4:17" x14ac:dyDescent="0.25">
      <c r="D492" s="21"/>
      <c r="M492" s="1"/>
      <c r="Q492" s="1"/>
    </row>
    <row r="493" spans="4:17" x14ac:dyDescent="0.25">
      <c r="D493" s="21"/>
      <c r="M493" s="1"/>
      <c r="Q493" s="1"/>
    </row>
    <row r="494" spans="4:17" x14ac:dyDescent="0.25">
      <c r="D494" s="21"/>
      <c r="M494" s="1"/>
      <c r="Q494" s="1"/>
    </row>
    <row r="495" spans="4:17" x14ac:dyDescent="0.25">
      <c r="D495" s="21"/>
      <c r="M495" s="1"/>
      <c r="Q495" s="1"/>
    </row>
    <row r="496" spans="4:17" x14ac:dyDescent="0.25">
      <c r="D496" s="21"/>
      <c r="M496" s="1"/>
      <c r="Q496" s="1"/>
    </row>
    <row r="497" spans="4:17" x14ac:dyDescent="0.25">
      <c r="D497" s="21"/>
      <c r="M497" s="1"/>
      <c r="Q497" s="1"/>
    </row>
    <row r="498" spans="4:17" x14ac:dyDescent="0.25">
      <c r="D498" s="21"/>
      <c r="M498" s="1"/>
      <c r="Q498" s="1"/>
    </row>
    <row r="499" spans="4:17" x14ac:dyDescent="0.25">
      <c r="D499" s="21"/>
      <c r="M499" s="1"/>
      <c r="Q499" s="1"/>
    </row>
    <row r="500" spans="4:17" x14ac:dyDescent="0.25">
      <c r="D500" s="21"/>
      <c r="M500" s="1"/>
      <c r="Q500" s="1"/>
    </row>
    <row r="501" spans="4:17" x14ac:dyDescent="0.25">
      <c r="D501" s="21"/>
      <c r="M501" s="1"/>
      <c r="Q501" s="1"/>
    </row>
    <row r="502" spans="4:17" x14ac:dyDescent="0.25">
      <c r="D502" s="21"/>
      <c r="M502" s="1"/>
      <c r="Q502" s="1"/>
    </row>
    <row r="503" spans="4:17" x14ac:dyDescent="0.25">
      <c r="D503" s="21"/>
      <c r="M503" s="1"/>
      <c r="Q503" s="1"/>
    </row>
    <row r="504" spans="4:17" x14ac:dyDescent="0.25">
      <c r="D504" s="21"/>
      <c r="M504" s="1"/>
      <c r="Q504" s="1"/>
    </row>
    <row r="505" spans="4:17" x14ac:dyDescent="0.25">
      <c r="D505" s="21"/>
      <c r="M505" s="1"/>
      <c r="Q505" s="1"/>
    </row>
    <row r="506" spans="4:17" x14ac:dyDescent="0.25">
      <c r="D506" s="21"/>
      <c r="M506" s="1"/>
      <c r="Q50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24363f-9380-4a08-91e6-1ad17e08f3d7">
      <Terms xmlns="http://schemas.microsoft.com/office/infopath/2007/PartnerControls"/>
    </lcf76f155ced4ddcb4097134ff3c332f>
    <TaxCatchAll xmlns="53d0017c-afc0-476d-af8b-981daa944d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9AADB6544314BB38A912641535788" ma:contentTypeVersion="16" ma:contentTypeDescription="Create a new document." ma:contentTypeScope="" ma:versionID="d11bfdd0c7992b67b491b52e5026c765">
  <xsd:schema xmlns:xsd="http://www.w3.org/2001/XMLSchema" xmlns:xs="http://www.w3.org/2001/XMLSchema" xmlns:p="http://schemas.microsoft.com/office/2006/metadata/properties" xmlns:ns2="af24363f-9380-4a08-91e6-1ad17e08f3d7" xmlns:ns3="53d0017c-afc0-476d-af8b-981daa944db8" targetNamespace="http://schemas.microsoft.com/office/2006/metadata/properties" ma:root="true" ma:fieldsID="487f11b4e322b3b45319e219a1e732a2" ns2:_="" ns3:_="">
    <xsd:import namespace="af24363f-9380-4a08-91e6-1ad17e08f3d7"/>
    <xsd:import namespace="53d0017c-afc0-476d-af8b-981daa944d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4363f-9380-4a08-91e6-1ad17e08f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d35eded-c962-4fdb-b4f4-640f188096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0017c-afc0-476d-af8b-981daa944d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c4c933-f888-40c7-bfd3-63d27df85d54}" ma:internalName="TaxCatchAll" ma:showField="CatchAllData" ma:web="53d0017c-afc0-476d-af8b-981daa944d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43BD0-25C2-4D80-81DD-4EEF2DE6079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3d0017c-afc0-476d-af8b-981daa944db8"/>
    <ds:schemaRef ds:uri="af24363f-9380-4a08-91e6-1ad17e08f3d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97671C-3B14-4452-A1AE-CA6FCCCD20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6E02BD-D5AE-489B-B0D9-96D32576F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4363f-9380-4a08-91e6-1ad17e08f3d7"/>
    <ds:schemaRef ds:uri="53d0017c-afc0-476d-af8b-981daa944d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 Ostergaard</dc:creator>
  <cp:keywords/>
  <dc:description/>
  <cp:lastModifiedBy>Pia Ostergaard</cp:lastModifiedBy>
  <cp:revision/>
  <dcterms:created xsi:type="dcterms:W3CDTF">2020-12-14T13:35:47Z</dcterms:created>
  <dcterms:modified xsi:type="dcterms:W3CDTF">2022-09-12T16:22:07Z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0x0101008379AADB6544314BB38A912641535788</vt:lpwstr>
  </property>
  <property fmtid="{D5CDD505-2E9C-101B-9397-08002B2CF9AE}" pid="3" name="MediaServiceImageTags">
    <vt:lpwstr/>
  </property>
</Properties>
</file>