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0" yWindow="1400" windowWidth="26840" windowHeight="13480" activeTab="0"/>
  </bookViews>
  <sheets>
    <sheet name="GO_Rnf2" sheetId="1" r:id="rId1"/>
    <sheet name="GO_Suz12" sheetId="2" r:id="rId2"/>
  </sheets>
  <externalReferences>
    <externalReference r:id="rId5"/>
  </externalReferences>
  <definedNames>
    <definedName name="_xlnm._FilterDatabase" localSheetId="0" hidden="1">'GO_Rnf2'!$A$1:$M$432</definedName>
    <definedName name="_xlnm.Print_Area" localSheetId="0">'GO_Rnf2'!$O$1:$AE$60,'GO_Rnf2'!$A$1:$M$432</definedName>
    <definedName name="_xlnm.Print_Area" localSheetId="1">'GO_Suz12'!$O$1:$AE$60,'GO_Suz12'!$A$1:$M$432</definedName>
  </definedNames>
  <calcPr fullCalcOnLoad="1"/>
</workbook>
</file>

<file path=xl/sharedStrings.xml><?xml version="1.0" encoding="utf-8"?>
<sst xmlns="http://schemas.openxmlformats.org/spreadsheetml/2006/main" count="2168" uniqueCount="924">
  <si>
    <t>NM_018800, NM_001081327, NM_019982, NM_023824, NM_029932, NM_029881, NM_001003829, NM_007766, NM_148931, NM_145129, NM_011867, NM_029530, NM_178406, NM_173446, NM_001081141, NM_009782, NM_021491, NM_177671, NM_173403, NM_133849, NM_174988, NM_153559, NM_172492, NM_199058, NM_001025584, NM_007664, NM_001036684, NM_001045533, NM_178743, NM_010195, NM_031396, NM_008512, NM_001081023, NM_001033409, NM_177330, NM_183141, NM_001112739, NM_178717, NM_178906, NM_001081167, NM_008166, NM_008168, NM_008353, NM_008308, NM_008420, NM_011326, NM_001077202, NM_178675, NM_020333, NM_020605, NM_009182, NM_178726, NM_031178, NM_019514, NM_021286</t>
  </si>
  <si>
    <t>NM_194268, NM_178717, NM_133849, NM_001005477, NM_008178, NM_001001160, NM_009233, NM_199058, NM_011021</t>
  </si>
  <si>
    <t>NM_019514, NM_183141, NM_001110202, NM_178872</t>
  </si>
  <si>
    <t>NM_194268, NM_001109743, NM_178245, NM_001005477</t>
  </si>
  <si>
    <t>repeat:LRR 3</t>
  </si>
  <si>
    <t>repeat:LRR 2</t>
  </si>
  <si>
    <t>repeat:LRR 1</t>
  </si>
  <si>
    <t>repeat:LRR 5</t>
  </si>
  <si>
    <t>NM_018800, NM_016789, NM_008512</t>
  </si>
  <si>
    <t>compositionally biased region:Poly-Lys</t>
  </si>
  <si>
    <t>NM_009782, NM_009872, NM_001081389, NM_007766, NM_010894</t>
  </si>
  <si>
    <t>NM_174988, NM_007766, NM_007664</t>
  </si>
  <si>
    <t>repeat:LRR 4</t>
  </si>
  <si>
    <t>NM_026741, NM_001109743, NM_016889, NM_001045533, NM_001024931, NM_001005477, NM_021286, NM_178675, NM_015739, NM_008237, NM_001081141, NM_008236</t>
  </si>
  <si>
    <t>repeat:LRR 16</t>
  </si>
  <si>
    <t>NM_010195, NM_031178, NM_001033409</t>
  </si>
  <si>
    <t>repeat:MORN 7</t>
  </si>
  <si>
    <t>region of interest:Binding to the beta subunit</t>
  </si>
  <si>
    <t>repeat:LRR 15</t>
  </si>
  <si>
    <t>repeat:MORN 5</t>
  </si>
  <si>
    <t>repeat:MORN 6</t>
  </si>
  <si>
    <t>site:Calcium ion selectivity and permeability</t>
  </si>
  <si>
    <t>NM_008499, NM_001039653, NM_010712</t>
  </si>
  <si>
    <t>repeat:MORN 4</t>
  </si>
  <si>
    <t>domain:STAS</t>
  </si>
  <si>
    <t>NM_001109743, NM_001005477, NM_133195, NM_020605</t>
  </si>
  <si>
    <t>NM_001112739, NM_008420, NM_001025584</t>
  </si>
  <si>
    <t>repeat:LRR 6</t>
  </si>
  <si>
    <t>repeat:LRR 14</t>
  </si>
  <si>
    <t>domain:COS</t>
  </si>
  <si>
    <t>region of interest:Linker 12</t>
  </si>
  <si>
    <t>NM_018800, NM_010195, NM_001081327, NM_019982, NM_008512, NM_001081023, NM_029881, NM_001033409, NM_001003829, NM_177330, NM_007766, NM_183141, NM_148931, NM_145129, NM_001112739, NM_011867, NM_029530, NM_178717, NM_178406, NM_178906, NM_001081167, NM_008166, NM_008168, NM_001081141, NM_009782, NM_021491, NM_173403, NM_008353, NM_008308, NM_008420, NM_011326, NM_133849, NM_174988, NM_001077202, NM_172492, NM_020333, NM_199058, NM_020605, NM_001025584, NM_007664, NM_001036684, NM_009182, NM_178726, NM_031178, NM_019514, NM_021286, NM_178743</t>
  </si>
  <si>
    <t>NM_008381, NM_001081327, NM_019982, NM_029881, NM_007766, NM_148931, NM_145129, NM_029530, NM_007529, NM_178929, NM_173446, NM_001081141, NM_009906, NM_009782, NM_177671, NM_173403, NM_199223, NM_133849, NM_174988, NM_010109, NM_153559, NM_172492, NM_001044380, NM_199058, NM_007664, NM_008744, NM_016789, NM_016743, NM_010195, NM_175631, NM_008512, NM_001081023, NM_001033409, NM_177330, NM_183141, NM_001112739, NM_008751, NM_178717, NM_178906, NM_001081167, NM_008166, NM_008168, NM_008308, NM_008353, NM_011326, NM_001077202, NM_020333, NM_009182, NM_031178, NM_019514, NM_021286</t>
  </si>
  <si>
    <t>NM_010195, NM_019982, NM_008512, NM_001081023, NM_029881, NM_001033409, NM_177330, NM_007766, NM_148931, NM_183141, NM_145129, NM_011867, NM_029530, NM_178717, NM_178906, NM_178406, NM_008166, NM_008168, NM_001081141, NM_009782, NM_173403, NM_177671, NM_008353, NM_008308, NM_011326, NM_133849, NM_174988, NM_172492, NM_199058, NM_001025584, NM_007664, NM_001036684, NM_178726, NM_031178, NM_019514, NM_021286, NM_178743</t>
  </si>
  <si>
    <t>NM_008718, NM_009719, NM_080641, NM_008237, NM_010895, NM_010894, NM_008236</t>
  </si>
  <si>
    <t>NM_178717, NM_008814, NM_001001160, NM_009233, NM_013665, NM_199058, NM_183141, NM_173446, NM_010895</t>
  </si>
  <si>
    <t>NM_194268, NM_178245, NM_152229, NM_152993, NM_001039653, NM_009719, NM_008814, NM_008178, NM_009233, NM_008262, NM_153154, NM_010894</t>
  </si>
  <si>
    <t>NM_010195, NM_008381, NM_175631, NM_019982, NM_008512, NM_001033409, NM_007766, NM_183141, NM_145129, NM_008751, NM_029530, NM_178906, NM_008166, NM_007529, NM_008168, NM_178929, NM_001081141, NM_021290, NM_009906, NM_177671, NM_008353, NM_008970, NM_199223, NM_174988, NM_153559, NM_172492, NM_010109, NM_001044380, NM_007664, NM_008744, NM_016789, NM_031178, NM_001045533, NM_019514, NM_021286, NM_016743, NM_182807</t>
  </si>
  <si>
    <t>NM_009719, NM_010109, NM_010895, NM_010894, NM_011021, NM_008782</t>
  </si>
  <si>
    <t>NM_130893, NM_016889, NM_008512, NM_001024931, NM_080641, NM_008262, NM_015739, NM_153154, NM_008499, NM_152993, NM_008718, NM_019446, NM_023292, NM_008178, NM_020596, NM_011021, NM_026741, NM_194268, NM_001004147, NM_178245, NM_138945, NM_152229, NM_008970, NM_021374, NM_001005477, NM_009719, NM_010201, NM_008814, NM_009233, NM_008237, NM_133195, NM_010895, NM_008236, NM_010894, NM_001109743, NM_172446, NM_001039653, NM_011384, NM_001001796, NM_013665, NM_010712, NM_001033263, NM_020287, NM_008782</t>
  </si>
  <si>
    <t>NM_018800, NM_009782, NM_008970, NM_008512, NM_001081023, NM_174988, NM_007766, NM_033592, NM_001042726, NM_007664, NM_001036684, NM_029357, NM_016789</t>
  </si>
  <si>
    <t>leucine-rich repeat</t>
  </si>
  <si>
    <t>NM_010195, NM_199223, NM_031178, NM_001033409, NM_001081389, NM_172492, NM_183141</t>
  </si>
  <si>
    <t>NM_008308, NM_008166, NM_008168</t>
  </si>
  <si>
    <t>sushi</t>
  </si>
  <si>
    <t>differentiation</t>
  </si>
  <si>
    <t>NM_178680, NM_009719, NM_010109, NM_178929, NM_010895, NM_010894, NM_011021, NM_008782</t>
  </si>
  <si>
    <t>transmembrane protein</t>
  </si>
  <si>
    <t>NM_008308, NM_009182, NM_008512, NM_008166, NM_008168, NM_001025584, NM_007664</t>
  </si>
  <si>
    <t>NM_009782, NM_173403, NM_031396, NM_008420, NM_011326, NM_029932, NM_001081023, NM_199251, NM_178675, NM_020333, NM_148931, NM_001025584, NM_001036684, NM_001112739, NM_145129, NM_011867, NM_008166, NM_008168, NM_178743</t>
  </si>
  <si>
    <t>NM_018800, NM_001081327, NM_019982, NM_023824, NM_029932, NM_199251, NM_029881, NM_001003829, NM_007766, NM_033592, NM_148931, NM_001042726, NM_145129, NM_011867, NM_201371, NM_029530, NM_178406, NM_007529, NM_173446, NM_001081141, NM_009782, NM_021491, NM_177671, NM_173403, NM_199223, NM_133849, NM_174988, NM_153559, NM_010109, NM_172492, NM_199058, NM_001025584, NM_007664, NM_001036684, NM_012014, NM_001045533, NM_001110783, NM_020253, NM_178743, NM_010195, NM_031396, NM_008078, NM_008512, NM_001081023, NM_001033409, NM_177330, NM_183141, NM_001112739, NM_178717, NM_178906, NM_001081167, NM_008166, NM_008168, NM_008353, NM_008308, NM_008420, NM_021374, NM_011326, NM_001077202, NM_178675, NM_020333, NM_020605, NM_029357, NM_009182, NM_178726, NM_172910, NM_031178, NM_019514, NM_021286</t>
  </si>
  <si>
    <t>NM_009782, NM_173403, NM_031396, NM_008420, NM_011326, NM_199251, NM_001081023, NM_020333, NM_001025584, NM_001036684, NM_001112739, NM_145129, NM_008166, NM_008168, NM_178743</t>
  </si>
  <si>
    <t>NM_021491, NM_152229, NM_008512, NM_001005477, NM_009719, NM_008814, NM_010109, NM_010895, NM_010894, NM_152993, NM_178680, NM_011384, NM_001001796, NM_008178, NM_178929, NM_013665, NM_011021, NM_008782</t>
  </si>
  <si>
    <t>NM_018800, NM_145129, NM_172910, NM_008078, NM_175631, NM_008166, NM_008168, NM_021286, NM_001081141</t>
  </si>
  <si>
    <t>NM_018800, NM_001081327, NM_019982, NM_023824, NM_029932, NM_199251, NM_029881, NM_001003829, NM_007766, NM_033592, NM_148931, NM_001042726, NM_145129, NM_011867, NM_029530, NM_178406, NM_007529, NM_173446, NM_001081141, NM_009782, NM_021491, NM_177671, NM_173403, NM_133849, NM_174988, NM_153559, NM_172492, NM_199058, NM_001025584, NM_007664, NM_001036684, NM_001045533, NM_020253, NM_178743, NM_010195, NM_031396, NM_008512, NM_001081023, NM_001033409, NM_177330, NM_183141, NM_001112739, NM_178717, NM_178906, NM_001081167, NM_008166, NM_008168, NM_008353, NM_008308, NM_008420, NM_011326, NM_001077202, NM_178675, NM_020333, NM_020605, NM_029357, NM_009182, NM_178726, NM_031178, NM_019514, NM_001033178, NM_021286</t>
  </si>
  <si>
    <t>PIRSF015618:bHLH_NeuroD</t>
  </si>
  <si>
    <t>SM00369:LRR_TYP</t>
  </si>
  <si>
    <t>SM00060:FN3</t>
  </si>
  <si>
    <t>SM00013:LRRNT</t>
  </si>
  <si>
    <t>SM00032:CCP</t>
  </si>
  <si>
    <t>NM_008381, NM_001081327, NM_019982, NM_029881, NM_007766, NM_148931, NM_145129, NM_029530, NM_007529, NM_178929, NM_173446, NM_001081141, NM_009782, NM_009906, NM_177671, NM_173403, NM_199223, NM_133849, NM_174988, NM_153559, NM_010109, NM_172492, NM_001044380, NM_199058, NM_007664, NM_008744, NM_016789, NM_016743, NM_008782, NM_010195, NM_008691, NM_175631, NM_008512, NM_001081023, NM_001033409, NM_177330, NM_183141, NM_001112739, NM_008751, NM_010910, NM_178717, NM_178906, NM_001081167, NM_008166, NM_008168, NM_008353, NM_008308, NM_021374, NM_011326, NM_001077202, NM_020333, NM_009182, NM_031178, NM_019514, NM_021286</t>
  </si>
  <si>
    <t>NM_130893, NM_080641, NM_008262, NM_015739, NM_153154, NM_008499, NM_152993, NM_008718, NM_019446, NM_008178, NM_020596, NM_011021, NM_026741, NM_194268, NM_178245, NM_152229, NM_138945, NM_001005477, NM_009719, NM_008814, NM_009233, NM_008237, NM_010895, NM_008236, NM_010894, NM_001109743, NM_172446, NM_001039653, NM_001001796, NM_010712, NM_020287, NM_008782</t>
  </si>
  <si>
    <t>NM_010195, NM_031396, NM_008078, NM_019982, NM_008512, NM_001033409, NM_177330, NM_007766, NM_033592, NM_001042726, NM_145129, NM_201371, NM_178717, NM_178406, NM_008166, NM_008168, NM_001081141, NM_008308, NM_199223, NM_011326, NM_133849, NM_174988, NM_010109, NM_199058, NM_020333, NM_020605, NM_007664, NM_001036684, NM_029357, NM_172910, NM_012014, NM_021286, NM_178743</t>
  </si>
  <si>
    <t>NM_008166, NM_008168, NM_001081141</t>
  </si>
  <si>
    <t>NM_001112739, NM_008420, NM_020333, NM_001025584</t>
  </si>
  <si>
    <t>protein-hormone receptor activity</t>
  </si>
  <si>
    <t>NM_010195, NM_001033409</t>
  </si>
  <si>
    <t>sulfate transmembrane transporter activity</t>
  </si>
  <si>
    <t>NM_011867, NM_178743</t>
  </si>
  <si>
    <t>secondary active sulfate transmembrane transporter activity</t>
  </si>
  <si>
    <t>NM_009872, NM_001033263</t>
  </si>
  <si>
    <t>NM_008718, NM_152993, NM_009719, NM_080641, NM_008237, NM_010895, NM_010894, NM_008236</t>
  </si>
  <si>
    <t>NM_009719, NM_080641, NM_008237, NM_010895, NM_010894</t>
  </si>
  <si>
    <t>IPR013164:Cadherin, N-terminal</t>
  </si>
  <si>
    <t>NM_029357, NM_007766, NM_033592, NM_001042726</t>
  </si>
  <si>
    <t>NM_177671, NM_008353, NM_019514, NM_183141, NM_001110202, NM_178872</t>
  </si>
  <si>
    <t>IPR003591:Leucine-rich repeat, typical subtype</t>
  </si>
  <si>
    <t>NM_010195, NM_199223, NM_031178, NM_001033409, NM_172492</t>
  </si>
  <si>
    <t>IPR001611:Leucine-rich repeat</t>
  </si>
  <si>
    <t>NM_010195, NM_199223, NM_031178, NM_001033409, NM_172492, NM_183141</t>
  </si>
  <si>
    <t>NM_025622, NM_016789, NM_020253, NM_016743</t>
  </si>
  <si>
    <t>IPR016637:Transcription factor, basic helix-loop-helix, NeuroD</t>
  </si>
  <si>
    <t>NM_010895, NM_010894</t>
  </si>
  <si>
    <t>IPR000372:Leucine-rich repeat, cysteine-rich flanking region, N-terminal</t>
  </si>
  <si>
    <t>NM_010195, NM_199223, NM_001033409, NM_172492</t>
  </si>
  <si>
    <t>IPR002131:Glycoprotein hormone receptor</t>
  </si>
  <si>
    <t>NM_009782, NM_001081023</t>
  </si>
  <si>
    <t>IPR001828:Extracellular ligand-binding receptor</t>
  </si>
  <si>
    <t>NM_009782, NM_001112739, NM_008420, NM_001081023</t>
  </si>
  <si>
    <t>IPR002077:Voltage-dependent calcium channel, alpha-1 subunit</t>
  </si>
  <si>
    <t>IPR002129:Pyridoxal phosphate-dependent decarboxylase</t>
  </si>
  <si>
    <t>IPR000436:Sushi/SCR/CCP</t>
  </si>
  <si>
    <t>NM_019982, NM_007529, NM_021286</t>
  </si>
  <si>
    <t>IPR016060:Complement control module</t>
  </si>
  <si>
    <t>IPR002645:Sulphate transporter/antisigma-factor antagonist STAS</t>
  </si>
  <si>
    <t>IPR018045:Sulphate anion transporter, conserved site</t>
  </si>
  <si>
    <t>IPR017903:COS domain</t>
  </si>
  <si>
    <t>NM_001110202, NM_178872</t>
  </si>
  <si>
    <t>IPR011547:Sulphate transporter</t>
  </si>
  <si>
    <t>IPR010919:SAND-like</t>
  </si>
  <si>
    <t>NM_008237, NM_008236</t>
  </si>
  <si>
    <t>NM_009719, NM_008814, NM_008262, NM_010894</t>
  </si>
  <si>
    <t>NM_008308, NM_133849, NM_008166, NM_008168, NM_177330, NM_001081141</t>
  </si>
  <si>
    <t>mmu00430:Taurine and hypotaurine metabolism</t>
  </si>
  <si>
    <t>NM_080641, NM_008262, NM_015739, NM_153154, NM_008499, NM_008718, NM_152993, NM_019446, NM_008178, NM_011021, NM_194268, NM_178245, NM_152229, NM_138945, NM_001005477, NM_009719, NM_008814, NM_008237, NM_010895, NM_010894, NM_008236, NM_172446, NM_001039653, NM_001001796, NM_011384, NM_010712, NM_013665, NM_008782, NM_020287</t>
  </si>
  <si>
    <t>NM_194268, NM_178245, NM_138945, NM_152229, NM_001005477, NM_008814, NM_008262, NM_009233, NM_015739, NM_010894, NM_008499, NM_019446, NM_001039653, NM_011384, NM_001001796, NM_008178, NM_013665, NM_010712, NM_011021</t>
  </si>
  <si>
    <t>NM_194268, NM_178245, NM_138945, NM_152229, NM_001005477, NM_009719, NM_008814, NM_008262, NM_015739, NM_153154, NM_008499, NM_019446, NM_001039653, NM_011384, NM_001001796, NM_008178, NM_013665, NM_010712, NM_011021, NM_008782</t>
  </si>
  <si>
    <t>NM_130893, NM_080641, NM_008262, NM_015739, NM_153154, NM_008499, NM_152993, NM_008718, NM_019446, NM_008178, NM_020596, NM_011021, NM_026741, NM_194268, NM_178245, NM_152229, NM_138945, NM_001005477, NM_009719, NM_008814, NM_009233, NM_008237, NM_010895, NM_008236, NM_010894, NM_001039653, NM_001001796, NM_011384, NM_010712, NM_013665, NM_020287, NM_008782</t>
  </si>
  <si>
    <t>NM_009782, NM_001112739, NM_145129, NM_008420, NM_011326, NM_001081023, NM_008166, NM_008168, NM_001025584</t>
  </si>
  <si>
    <t>NM_009782, NM_001112739, NM_145129, NM_008420, NM_011326, NM_001081023, NM_008166, NM_199251, NM_008168, NM_001025584</t>
  </si>
  <si>
    <t>NM_009782, NM_001036684, NM_001112739, NM_145129, NM_008420, NM_011326, NM_001081023, NM_199251, NM_001025584</t>
  </si>
  <si>
    <t>NM_009782, NM_001112739, NM_145129, NM_008420, NM_011326, NM_001081023, NM_199251, NM_001025584</t>
  </si>
  <si>
    <t>NM_145129, NM_011326, NM_008166, NM_008168, NM_001025584</t>
  </si>
  <si>
    <t>NM_009782, NM_001112739, NM_008420, NM_001081023, NM_001025584</t>
  </si>
  <si>
    <t>NM_018800, NM_009782, NM_008970, NM_008512, NM_001081023, NM_174988, NM_007766, NM_033592, NM_001042726, NM_007664, NM_001036684, NM_029357, NM_016789, NM_016743</t>
  </si>
  <si>
    <t>NM_001112739, NM_173403, NM_008420, NM_011326, NM_020333, NM_001025584</t>
  </si>
  <si>
    <t>glutamate receptor activity</t>
  </si>
  <si>
    <t>NM_018800, NM_001081327, NM_019982, NM_023824, NM_029932, NM_199251, NM_029881, NM_001003829, NM_007766, NM_033592, NM_148931, NM_001042726, NM_145129, NM_011867, NM_029530, NM_178406, NM_007529, NM_173446, NM_001081141, NM_009782, NM_021491, NM_177671, NM_173403, NM_133849, NM_174988, NM_153559, NM_172492, NM_199058, NM_001025584, NM_007664, NM_001036684, NM_001045533, NM_020253, NM_178743, NM_010195, NM_031396, NM_008512, NM_001081023, NM_001033409, NM_177330, NM_183141, NM_001112739, NM_178717, NM_178906, NM_001081167, NM_008166, NM_008168, NM_021290, NM_008353, NM_008308, NM_008420, NM_011326, NM_001077202, NM_178675, NM_020333, NM_020605, NM_029357, NM_009182, NM_178726, NM_031178, NM_019514, NM_001033178, NM_021286</t>
  </si>
  <si>
    <t>NM_008691, NM_008077, NM_008078, NM_020333, NM_177330, NM_007664, NM_001036684, NM_007765, NM_010910, NM_012014, NM_021286, NM_008168, NM_001081141</t>
  </si>
  <si>
    <t>NM_009782, NM_001112739, NM_008420, NM_011326, NM_001081023</t>
  </si>
  <si>
    <t>NM_009782, NM_001112739, NM_145129, NM_008420, NM_011326, NM_001081023</t>
  </si>
  <si>
    <t>NM_145129, NM_172910, NM_008166, NM_008168, NM_001081141</t>
  </si>
  <si>
    <t>NM_001112739, NM_145129, NM_177671, NM_029357, NM_008420, NM_199223, NM_008168, NM_148931, NM_033592, NM_001042726</t>
  </si>
  <si>
    <t>cell fraction</t>
  </si>
  <si>
    <t>NM_009906, NM_001036684, NM_008512, NM_011326, NM_008168, NM_001003829, NM_007766, NM_001110202, NM_020605, NM_033592</t>
  </si>
  <si>
    <t>NM_008691, NM_010910, NM_008077, NM_008078</t>
  </si>
  <si>
    <t>membrane fraction</t>
  </si>
  <si>
    <t>NM_001036684, NM_008512, NM_011326, NM_008168, NM_001003829, NM_007766, NM_001110202, NM_020605, NM_033592</t>
  </si>
  <si>
    <t>NM_007765, NM_008168, NM_021286, NM_020333</t>
  </si>
  <si>
    <t>insoluble fraction</t>
  </si>
  <si>
    <t>NM_001112739, NM_145129, NM_177671, NM_029357, NM_008420, NM_008168, NM_148931, NM_033592, NM_001042726</t>
  </si>
  <si>
    <t>NM_009782, NM_001036684, NM_007765, NM_009891</t>
  </si>
  <si>
    <t>NM_021374, NM_012014, NM_008078, NM_199223, NM_010109</t>
  </si>
  <si>
    <t>NM_018800, NM_010195, NM_031396, NM_008078, NM_175631, NM_019982, NM_008512, NM_001081023, NM_001033409, NM_177330, NM_007766, NM_148931, NM_033592, NM_001042726, NM_145129, NM_001112739, NM_011867, NM_201371, NM_178717, NM_178406, NM_008166, NM_008168, NM_001081141, NM_009782, NM_177671, NM_008353, NM_008308, NM_008420, NM_199223, NM_011326, NM_133849, NM_174988, NM_010109, NM_020333, NM_199058, NM_020605, NM_007664, NM_001036684, NM_029357, NM_172910, NM_012014, NM_031178, NM_021286, NM_178743</t>
  </si>
  <si>
    <t>NM_007765, NM_008691, NM_010910, NM_008077, NM_012014, NM_008078, NM_008168, NM_021286, NM_177330, NM_020333, NM_001081141</t>
  </si>
  <si>
    <t>NM_018800, NM_001081327, NM_019982, NM_023824, NM_029932, NM_199251, NM_029881, NM_001003829, NM_007766, NM_033592, NM_148931, NM_001042726, NM_145129, NM_011867, NM_029530, NM_178406, NM_007529, NM_173446, NM_001081141, NM_009782, NM_021491, NM_177671, NM_173403, NM_199223, NM_133849, NM_174988, NM_153559, NM_010109, NM_172492, NM_199058, NM_001025584, NM_007664, NM_001036684, NM_012014, NM_001045533, NM_020253, NM_178743, NM_010195, NM_031396, NM_008078, NM_008512, NM_001081023, NM_001033409, NM_177330, NM_183141, NM_001112739, NM_178717, NM_178906, NM_001081167, NM_008166, NM_008168, NM_021290, NM_008353, NM_008308, NM_008420, NM_021374, NM_011326, NM_001077202, NM_178675, NM_020333, NM_020605, NM_029357, NM_009182, NM_178726, NM_031178, NM_019514, NM_001033178, NM_021286</t>
  </si>
  <si>
    <t>NM_018800, NM_008078, NM_175631, NM_008512, NM_001081023, NM_033592, NM_148931, NM_001042726, NM_001112739, NM_145129, NM_011867, NM_201371, NM_008166, NM_008168, NM_001081141, NM_009782, NM_177671, NM_008353, NM_008420, NM_199223, NM_011326, NM_007664, NM_001036684, NM_029357, NM_172910, NM_021286</t>
  </si>
  <si>
    <t>NM_018800, NM_145129, NM_029357, NM_172910, NM_008078, NM_175631, NM_008166, NM_008168, NM_021286, NM_033592, NM_001081141, NM_007664</t>
  </si>
  <si>
    <t>NM_018800, NM_145129, NM_172910, NM_008078, NM_008166, NM_008168, NM_020253, NM_001081141</t>
  </si>
  <si>
    <t>NM_010910, NM_152229, NM_019446, NM_001039653, NM_010712, NM_010894</t>
  </si>
  <si>
    <t>negative regulation of nucleobase, nucleoside, nucleotide and nucleic acid metabolic process</t>
  </si>
  <si>
    <t>negative regulation of nitrogen compound metabolic process</t>
  </si>
  <si>
    <t>NM_194268, NM_021374, NM_008512, NM_010345, NM_008262</t>
  </si>
  <si>
    <t>NM_001036684, NM_145129, NM_178245, NM_008718, NM_152229, NM_009891, NM_177330, NM_010895</t>
  </si>
  <si>
    <t>positive regulation of cell development</t>
  </si>
  <si>
    <t>negative regulation of gene expression</t>
  </si>
  <si>
    <t>exocytosis</t>
  </si>
  <si>
    <t>NM_018800, NM_177788, NM_001110202, NM_178872</t>
  </si>
  <si>
    <t>cerebellar Purkinje cell layer morphogenesis</t>
  </si>
  <si>
    <t>NM_001036684, NM_008499</t>
  </si>
  <si>
    <t>negative regulation of peptide secretion</t>
  </si>
  <si>
    <t>NM_008381, NM_177330</t>
  </si>
  <si>
    <t>cerebellar Purkinje cell differentiation</t>
  </si>
  <si>
    <t>cerebellar Purkinje cell layer formation</t>
  </si>
  <si>
    <t>response to axon injury</t>
  </si>
  <si>
    <t>negative regulation of insulin secretion</t>
  </si>
  <si>
    <t>negative regulation of cell communication</t>
  </si>
  <si>
    <t>striated muscle cell development</t>
  </si>
  <si>
    <t>epithelium development</t>
  </si>
  <si>
    <t>NM_194268, NM_008970, NM_009719, NM_008814, NM_008262, NM_001042726</t>
  </si>
  <si>
    <t>embryonic morphogenesis</t>
  </si>
  <si>
    <t>NM_001036684, NM_138945, NM_008814, NM_013665, NM_008237, NM_010894, NM_001042726</t>
  </si>
  <si>
    <t>epithelial cell differentiation</t>
  </si>
  <si>
    <t>NM_194268, NM_008970, NM_009719, NM_008262</t>
  </si>
  <si>
    <t>regulation of secretion</t>
  </si>
  <si>
    <t>NM_008381, NM_145129, NM_008168, NM_177330</t>
  </si>
  <si>
    <t>muscle cell development</t>
  </si>
  <si>
    <t>NM_021491, NM_177788, NM_177330, NM_001025584</t>
  </si>
  <si>
    <t>acrosome reaction</t>
  </si>
  <si>
    <t>NM_018800, NM_178872</t>
  </si>
  <si>
    <t>dorsal spinal cord development</t>
  </si>
  <si>
    <t>NM_001001796, NM_008178</t>
  </si>
  <si>
    <t>NM_018800, NM_008691, NM_008077, NM_008078, NM_175631, NM_007664, NM_145129, NM_172910, NM_008166, NM_021286, NM_008168, NM_020253, NM_001081141</t>
  </si>
  <si>
    <t>NM_194268, NM_178245, NM_031178, NM_001005477, NM_009719, NM_008814, NM_008178, NM_080641, NM_013665, NM_008237, NM_010894</t>
  </si>
  <si>
    <t>NM_008744, NM_152229, NM_019446, NM_001001796, NM_001005477, NM_009233, NM_007664</t>
  </si>
  <si>
    <t>NM_010910, NM_152229, NM_019446, NM_001039653, NM_080641, NM_010712, NM_010894</t>
  </si>
  <si>
    <t>NM_001036684, NM_008499, NM_008237, NM_010894</t>
  </si>
  <si>
    <t>NM_001036684, NM_008499, NM_008237</t>
  </si>
  <si>
    <t>NM_001036684, NM_138945, NM_152229, NM_001081023, NM_009233, NM_080641, NM_010894</t>
  </si>
  <si>
    <t>negative regulation of transport</t>
  </si>
  <si>
    <t>NM_008381, NM_010345, NM_011861, NM_177330</t>
  </si>
  <si>
    <t>NM_001039653, NM_008178, NM_011021</t>
  </si>
  <si>
    <t>NM_001036684, NM_008381, NM_145129, NM_008168, NM_009891, NM_177330</t>
  </si>
  <si>
    <t>negative regulation of macromolecule metabolic process</t>
  </si>
  <si>
    <t>skeletal muscle fiber development</t>
  </si>
  <si>
    <t>NM_009606, NM_001081023, NM_009891</t>
  </si>
  <si>
    <t>NM_194268, NM_178245, NM_008970, NM_009719, NM_008814, NM_008178, NM_080641, NM_013665, NM_008237, NM_010894</t>
  </si>
  <si>
    <t>NM_021491, NM_177788, NM_177330</t>
  </si>
  <si>
    <t>NM_008744, NM_008499, NM_152229, NM_008970, NM_008814, NM_013665, NM_011021</t>
  </si>
  <si>
    <t>mammary gland development</t>
  </si>
  <si>
    <t>NM_001036684, NM_008744, NM_178245, NM_008970</t>
  </si>
  <si>
    <t>negative regulation of transcription</t>
  </si>
  <si>
    <t>NM_172446, NM_008718, NM_152229, NM_008814, NM_013665, NM_008237, NM_008782, NM_020287</t>
  </si>
  <si>
    <t>muscle fiber development</t>
  </si>
  <si>
    <t>NM_001036684, NM_138945, NM_019446, NM_001001796</t>
  </si>
  <si>
    <t>carbohydrate homeostasis</t>
  </si>
  <si>
    <t>NM_009782, NM_008814, NM_010894</t>
  </si>
  <si>
    <t>glucose homeostasis</t>
  </si>
  <si>
    <t>eye development</t>
  </si>
  <si>
    <t>NM_152229, NM_001081023, NM_009233, NM_080641, NM_010894</t>
  </si>
  <si>
    <t>positive regulation of neurogenesis</t>
  </si>
  <si>
    <t>NM_008744, NM_010910, NM_011021</t>
  </si>
  <si>
    <t>negative regulation of transcription from RNA polymerase II promoter</t>
  </si>
  <si>
    <t>NM_008718, NM_152229, NM_008814, NM_013665, NM_008237, NM_008782</t>
  </si>
  <si>
    <t>NM_001112739, NM_008420, NM_199251, NM_020333, NM_001025584</t>
  </si>
  <si>
    <t>regulation of cellular component size</t>
  </si>
  <si>
    <t>NM_001036684, NM_008744, NM_008691, NM_138945, NM_010910</t>
  </si>
  <si>
    <t>NM_001036684, NM_145129, NM_008168, NM_009891</t>
  </si>
  <si>
    <t>NM_018800, NM_021491, NM_145129, NM_177788, NM_020253, NM_177330, NM_001110202, NM_178872</t>
  </si>
  <si>
    <t>NM_009906, NM_001036684, NM_138945, NM_010910</t>
  </si>
  <si>
    <t>NM_008744, NM_019446, NM_001001796, NM_001005477, NM_009233</t>
  </si>
  <si>
    <t>NM_029357, NM_174988, NM_007766, NM_033592, NM_007664, NM_001042726</t>
  </si>
  <si>
    <t>NM_009782, NM_001036684, NM_145129, NM_011867, NM_178717, NM_008970, NM_008814, NM_008168, NM_199058, NM_010894</t>
  </si>
  <si>
    <t>NM_009906, NM_009782, NM_008970, NM_008814, NM_153559, NM_199058, NM_010894, NM_001036684, NM_145129, NM_011867, NM_178717, NM_008168, NM_001110783</t>
  </si>
  <si>
    <t>NM_018800, NM_021491, NM_177788, NM_020253, NM_177330, NM_001110202, NM_178872</t>
  </si>
  <si>
    <t>NM_021491, NM_177788, NM_020253, NM_177330, NM_001110202</t>
  </si>
  <si>
    <t>NM_001036684, NM_008744, NM_178245, NM_008970, NM_001039653, NM_008178, NM_011021</t>
  </si>
  <si>
    <t>NM_194268, NM_178245, NM_008970, NM_031178, NM_001005477, NM_009719, NM_008814, NM_008178, NM_080641, NM_013665, NM_008237, NM_010894</t>
  </si>
  <si>
    <t>NM_194268, NM_152229, NM_001005477, NM_008178, NM_008262, NM_010894</t>
  </si>
  <si>
    <t>extracellular structure organization</t>
  </si>
  <si>
    <t>NM_001036684, NM_001081023, NM_009891, NM_020253, NM_178929, NM_007664</t>
  </si>
  <si>
    <t>negative regulation of macromolecule biosynthetic process</t>
  </si>
  <si>
    <t>NM_172446, NM_008381, NM_008718, NM_152229, NM_008814, NM_013665, NM_008237, NM_177330, NM_008782, NM_020287</t>
  </si>
  <si>
    <t>NM_138945, NM_001001796, NM_008237</t>
  </si>
  <si>
    <t>negative regulation of cellular biosynthetic process</t>
  </si>
  <si>
    <t>NM_194268, NM_178245, NM_009719, NM_008814, NM_008178, NM_080641, NM_013665, NM_008237, NM_010894</t>
  </si>
  <si>
    <t>negative regulation of biosynthetic process</t>
  </si>
  <si>
    <t>NM_009782, NM_001036684, NM_001112739, NM_173403, NM_008420, NM_011326, NM_001081023, NM_199251, NM_001110783, NM_020333, NM_001025584</t>
  </si>
  <si>
    <t>NM_009782, NM_001036684, NM_001112739, NM_173403, NM_008420, NM_011326, NM_001081023, NM_199251, NM_020333, NM_001025584</t>
  </si>
  <si>
    <t>NM_152229, NM_001039653, NM_007529, NM_008178, NM_009233, NM_011021</t>
  </si>
  <si>
    <t>NM_001112739, NM_173403, NM_008420, NM_011326, NM_199251, NM_001110783, NM_020333, NM_001025584</t>
  </si>
  <si>
    <t>NM_145129, NM_008077, NM_008078, NM_008168, NM_009891, NM_020253, NM_177330, NM_020333, NM_001110202</t>
  </si>
  <si>
    <t>NM_130893, NM_080641, NM_008262, NM_015739, NM_153154, NM_008499, NM_152993, NM_008718, NM_019446, NM_008178, NM_020596, NM_011021, NM_026741, NM_194268, NM_178245, NM_152229, NM_001005477, NM_009719, NM_008814, NM_009233, NM_008237, NM_010895, NM_010894, NM_008236, NM_001109743, NM_172446, NM_001039653, NM_001001796, NM_010712, NM_020287, NM_008782</t>
  </si>
  <si>
    <t>NM_008744, NM_145129, NM_008691, NM_010910, NM_152229, NM_001005477, NM_008237</t>
  </si>
  <si>
    <t>NM_009782, NM_173403, NM_031396, NM_008420, NM_011326, NM_199251, NM_001081023, NM_020333, NM_001025584, NM_001036684, NM_001112739, NM_145129, NM_011867, NM_008166, NM_008168, NM_001110783, NM_178743</t>
  </si>
  <si>
    <t>NM_130893, NM_080641, NM_008262, NM_015739, NM_153154, NM_008499, NM_152993, NM_008718, NM_019446, NM_008178, NM_020596, NM_011021, NM_026741, NM_194268, NM_178245, NM_152229, NM_138945, NM_008970, NM_001005477, NM_009719, NM_008814, NM_009233, NM_008237, NM_010895, NM_008236, NM_010894, NM_001109743, NM_172446, NM_001039653, NM_011384, NM_001001796, NM_013665, NM_010712, NM_020287, NM_008782</t>
  </si>
  <si>
    <t>NM_008262, NM_080641, NM_015739, NM_153154, NM_008499, NM_008718, NM_152993, NM_019446, NM_008178, NM_011021, NM_194268, NM_178245, NM_152229, NM_138945, NM_001005477, NM_008814, NM_009719, NM_008237, NM_010894, NM_008236, NM_001039653, NM_001001796, NM_011384, NM_010712, NM_013665, NM_008782</t>
  </si>
  <si>
    <t>NM_008744, NM_145129, NM_008691, NM_010910, NM_001005477</t>
  </si>
  <si>
    <t>NM_001036684, NM_001081023, NM_009891, NM_020253, NM_007664</t>
  </si>
  <si>
    <t>NM_008744, NM_138945, NM_152229, NM_019446, NM_001039653, NM_001001796, NM_001005477, NM_010109, NM_009233, NM_010712, NM_007664</t>
  </si>
  <si>
    <t>NM_008744, NM_138945, NM_001039653, NM_001001796, NM_010109, NM_010712</t>
  </si>
  <si>
    <t>NM_008077, NM_008078, NM_009891, NM_020253, NM_001110202</t>
  </si>
  <si>
    <t>NM_194268, NM_178245, NM_138945, NM_152229, NM_008814, NM_009719, NM_008262, NM_080641, NM_008237, NM_010894, NM_008718, NM_008178, NM_013665, NM_008782</t>
  </si>
  <si>
    <t>NM_194268, NM_138945, NM_152229, NM_199223, NM_001005477, NM_010109, NM_009233, NM_010895, NM_008744, NM_001036684, NM_008499, NM_010910, NM_001039653, NM_012014, NM_001001796, NM_008178, NM_009891, NM_010712, NM_011021</t>
  </si>
  <si>
    <t>NM_194268, NM_138945, NM_152229, NM_199223, NM_010109, NM_009233, NM_010895, NM_008744, NM_001036684, NM_010910, NM_001039653, NM_012014, NM_001001796, NM_009891, NM_010712</t>
  </si>
  <si>
    <t>NM_194268, NM_001039653, NM_016889, NM_008814, NM_008178, NM_008262, NM_010894, NM_011021</t>
  </si>
  <si>
    <t>NM_194268, NM_138945, NM_152229, NM_199223, NM_010109, NM_008262, NM_008744, NM_001036684, NM_010910, NM_001039653, NM_012014, NM_001001796, NM_009891, NM_010712</t>
  </si>
  <si>
    <t>NM_008744, NM_145129, NM_008691, NM_008499, NM_010910, NM_152229, NM_001005477, NM_008237, NM_177330, NM_011021</t>
  </si>
  <si>
    <t>NM_021491, NM_008077, NM_008078, NM_020333, NM_177330, NM_001110202, NM_145129, NM_177788, NM_008499, NM_172910, NM_009891, NM_008168, NM_020253</t>
  </si>
  <si>
    <t>NM_194268, NM_016889, NM_008814, NM_008262, NM_010894</t>
  </si>
  <si>
    <t>NM_194268, NM_008744, NM_138945, NM_010910, NM_152229, NM_001039653, NM_199223, NM_001001796, NM_010109, NM_008262, NM_010712</t>
  </si>
  <si>
    <t>NM_008744, NM_138945, NM_010910, NM_152229, NM_001039653, NM_012014, NM_199223, NM_001001796, NM_009891, NM_010109, NM_010712</t>
  </si>
  <si>
    <t>NM_001036684, NM_008744, NM_138945, NM_010910, NM_152229, NM_001039653, NM_199223, NM_001001796, NM_010109, NM_010712</t>
  </si>
  <si>
    <t>NM_194268, NM_152229, NM_138945, NM_199223, NM_010109, NM_008262, NM_008744, NM_001036684, NM_010910, NM_001039653, NM_001001796, NM_009606, NM_010712</t>
  </si>
  <si>
    <t>NM_008744, NM_145129, NM_008691, NM_010910, NM_152229, NM_001005477, NM_080641, NM_008237, NM_011021</t>
  </si>
  <si>
    <t>NM_194268, NM_001036684, NM_008744, NM_138945, NM_010910, NM_152229, NM_001039653, NM_199223, NM_001001796, NM_010109, NM_008262, NM_010712</t>
  </si>
  <si>
    <t>NM_008744, NM_138945, NM_010910, NM_152229, NM_001039653, NM_199223, NM_001001796, NM_010109, NM_010712</t>
  </si>
  <si>
    <t>NM_008744, NM_145129, NM_008691, NM_010910, NM_152229, NM_001005477, NM_008237, NM_011021</t>
  </si>
  <si>
    <t>NM_008744, NM_010109, NM_153131, NM_173447, NM_172612</t>
  </si>
  <si>
    <t>voltage-gated potassium channel activity</t>
  </si>
  <si>
    <t>NM_021374, NM_008078, NM_199223, NM_019707, NM_182785, NM_010109, NM_001081160</t>
  </si>
  <si>
    <t>IPR001781:Zinc finger, LIM-type</t>
  </si>
  <si>
    <t>domain:EGF-like 3</t>
  </si>
  <si>
    <t>NM_008512, NM_020252, NM_019514, NM_016743</t>
  </si>
  <si>
    <t>region of interest:Rod</t>
  </si>
  <si>
    <t>micturition</t>
  </si>
  <si>
    <t>neuron fate determination</t>
  </si>
  <si>
    <t>behavioral response to nicotine</t>
  </si>
  <si>
    <t>preganglionic parasympathetic nervous system development</t>
  </si>
  <si>
    <t>domain:GPS</t>
  </si>
  <si>
    <t>metal ion-binding site:Calcium 3</t>
  </si>
  <si>
    <t>NM_018800, NM_008512, NM_009308</t>
  </si>
  <si>
    <t>PIRSF800007:secretin receptor-like G protein-coupled receptors</t>
  </si>
  <si>
    <t>SM00384:AT_hook</t>
  </si>
  <si>
    <t>region of interest:Head</t>
  </si>
  <si>
    <t>NM_009782, NM_001042528</t>
  </si>
  <si>
    <t>histone methyltransferase activity</t>
  </si>
  <si>
    <t>NM_201371, NM_001081049, NM_199322</t>
  </si>
  <si>
    <t>membrane-bounded vesicle</t>
  </si>
  <si>
    <t>LIM domain</t>
  </si>
  <si>
    <t>solute:cation symporter activity</t>
  </si>
  <si>
    <t>NM_173403, NM_020333, NM_172271, NM_148931</t>
  </si>
  <si>
    <t>Intermediate filament</t>
  </si>
  <si>
    <t>IPR003091:Voltage-dependent potassium channel</t>
  </si>
  <si>
    <t>IPR014868:Cadherin prodomain like</t>
  </si>
  <si>
    <t>NM_019707, NM_007664</t>
  </si>
  <si>
    <t>region of interest:Tail</t>
  </si>
  <si>
    <t>regulation of dendrite morphogenesis</t>
  </si>
  <si>
    <t>parasympathetic nervous system development</t>
  </si>
  <si>
    <t>clathrin coated vesicle membrane</t>
  </si>
  <si>
    <t>NM_145129, NM_008029, NM_177671, NM_178726, NM_010345, NM_011489, NM_172868, NM_173447</t>
  </si>
  <si>
    <t>NM_194268, NM_021374, NM_008512, NM_010345, NM_008262, NM_007702</t>
  </si>
  <si>
    <t>NM_001081194, NM_145388, NM_080438, NM_029932, NM_009602, NM_199251, NM_010617, NM_148931, NM_008071, NM_145129, NM_001112739, NM_008166, NM_001077499, NM_172271, NM_009782, NM_173403, NM_172813, NM_008422, NM_008420, NM_145509, NM_020333, NM_019727, NM_023045, NM_010350, NM_019430, NM_001042528, NM_146094, NM_080853, NM_013569, NM_178743</t>
  </si>
  <si>
    <t>NM_080853, NM_172271, NM_148931</t>
  </si>
  <si>
    <t>diabetes mellitus</t>
  </si>
  <si>
    <t>NM_008814, NM_011215</t>
  </si>
  <si>
    <t>IPR013091:EGF calcium-binding</t>
  </si>
  <si>
    <t>NM_008512, NM_145123, NM_001081286, NM_016743</t>
  </si>
  <si>
    <t>New REST ChIPseq data: Suz12coloc within 5Kb vs all mouse genes</t>
  </si>
  <si>
    <t>NM_026448, NM_023328, NM_016889, NM_001081049, NM_175498, NM_010638, NM_019747, NM_028967, NM_029557, NM_178363, NM_011021, NM_023750, NM_138945, NM_152229, NM_153553, NM_030689, NM_008814, NM_008237, NM_008235, NM_153599, NM_008236, NM_028766, NM_001097979, NM_058212, NM_001001796, NM_133231, NM_028722, NM_001004062, NM_145713, NM_177318, NM_008782, NM_130893, NM_008512, NM_001024931, NM_001081557, NM_011489, NM_028141, NM_080641, NM_008262, NM_015739, NM_008499, NM_019446, NM_008178, NM_020596, NM_194268, NM_001004147, NM_178245, NM_008970, NM_021374, NM_001005477, NM_009719, NM_009233, NM_010895, NM_133195, NM_172446, NM_001109743, NM_023045, NM_001039653, NM_175235, NM_011384, NM_001029936, NM_025654, NM_013665, NM_010712, NM_001033263, NM_020287</t>
  </si>
  <si>
    <t>synaptosome</t>
  </si>
  <si>
    <t>NM_133355, NM_080853, NM_009305, NM_001110202</t>
  </si>
  <si>
    <t>IPR000014:PAS</t>
  </si>
  <si>
    <t>NM_001081194, NM_153553, NM_013569</t>
  </si>
  <si>
    <t>IPR000203:GPS</t>
  </si>
  <si>
    <t>IPR016044:Filament</t>
  </si>
  <si>
    <t>Symport</t>
  </si>
  <si>
    <t>NM_173403, NM_080853, NM_020333, NM_172271, NM_148931</t>
  </si>
  <si>
    <t>IPR018039:Intermediate filament protein, conserved site</t>
  </si>
  <si>
    <t>palmitate</t>
  </si>
  <si>
    <t>NM_133355, NM_021374, NM_008078, NM_010308, NM_008747, NM_172868, NM_199058</t>
  </si>
  <si>
    <t>region of interest:Coil 1B</t>
  </si>
  <si>
    <t>region of interest:Coil 1A</t>
  </si>
  <si>
    <t>region of interest:Linker 1</t>
  </si>
  <si>
    <t>SM00008:HormR</t>
  </si>
  <si>
    <t>IPR000700:PAS-associated, C-terminal</t>
  </si>
  <si>
    <t>NM_001081194, NM_013569</t>
  </si>
  <si>
    <t>potassium channel</t>
  </si>
  <si>
    <t>cytoplasmic membrane-bounded vesicle</t>
  </si>
  <si>
    <t>NM_009906, NM_018800, NM_177788, NM_080853, NM_008078, NM_009305, NM_009308, NM_009130, NM_007438, NM_001048139, NM_011215</t>
  </si>
  <si>
    <t>NM_145129, NM_145388, NM_010350, NM_178717, NM_009602, NM_008747, NM_013569, NM_199058</t>
  </si>
  <si>
    <t>multicellular organismal homeostasis</t>
  </si>
  <si>
    <t>NM_009906, NM_008970, NM_001081379, NM_007702</t>
  </si>
  <si>
    <t>hormone activity</t>
  </si>
  <si>
    <t>NM_021290, NM_008381, NM_001039385, NM_008970, NM_009625</t>
  </si>
  <si>
    <t>IPR015447:Neurexin</t>
  </si>
  <si>
    <t>NM_020252, NM_020253</t>
  </si>
  <si>
    <t>IPR003974:Potassium channel, voltage dependent, Kv3</t>
  </si>
  <si>
    <t>mmu04360:Axon guidance</t>
  </si>
  <si>
    <t>NM_001005477, NM_021279, NM_008235</t>
  </si>
  <si>
    <t>IPR017956:AT hook, DNA-binding, conserved site</t>
  </si>
  <si>
    <t>NM_001081049, NM_199322, NM_177318</t>
  </si>
  <si>
    <t>cellular homeostasis</t>
  </si>
  <si>
    <t>NM_145129, NM_145388, NM_010350, NM_178717, NM_010687, NM_009602, NM_008747, NM_153559, NM_013569, NM_199058</t>
  </si>
  <si>
    <t>domain:C2 2</t>
  </si>
  <si>
    <t>NM_018800, NM_181546, NM_009308, NM_001029873</t>
  </si>
  <si>
    <t>domain:C2 1</t>
  </si>
  <si>
    <t>presynaptic membrane</t>
  </si>
  <si>
    <t>NM_009305, NM_020252, NM_020253</t>
  </si>
  <si>
    <t>regulation of cytokine biosynthetic process</t>
  </si>
  <si>
    <t>NM_008381, NM_031178, NM_011489, NM_177330</t>
  </si>
  <si>
    <t>synaptic vesicle transport</t>
  </si>
  <si>
    <t>NM_009308, NM_001029873, NM_001110202</t>
  </si>
  <si>
    <t>SM00181:EGF</t>
  </si>
  <si>
    <t>polymorphism</t>
  </si>
  <si>
    <t>NM_008277, NM_021374, NM_001042528, NM_001081049, NM_011489, NM_001077499, NM_013569</t>
  </si>
  <si>
    <t>m_hesPathway:Segmentation Clock</t>
  </si>
  <si>
    <t>NM_021279, NM_008235</t>
  </si>
  <si>
    <t>clathrin-coated vesicle</t>
  </si>
  <si>
    <t>transmembrane transport</t>
  </si>
  <si>
    <t>NM_009782, NM_001112739, NM_008422, NM_023045, NM_008420, NM_080853, NM_001042528, NM_029932, NM_001077499, NM_013569, NM_178743, NM_020333</t>
  </si>
  <si>
    <t>regulation of transforming growth factor beta receptor signaling pathway</t>
  </si>
  <si>
    <t>inner ear receptor cell differentiation</t>
  </si>
  <si>
    <t>NM_138945, NM_001008791, NM_008235</t>
  </si>
  <si>
    <t>NM_001112739, NM_008422, NM_008420, NM_013569, NM_020333</t>
  </si>
  <si>
    <t>succinate metabolic process</t>
  </si>
  <si>
    <t>NM_008078, NM_011489</t>
  </si>
  <si>
    <t>regulation of histone methylation</t>
  </si>
  <si>
    <t>NM_001081049, NM_008782</t>
  </si>
  <si>
    <t>optic nerve development</t>
  </si>
  <si>
    <t>regulation of retinal cell programmed cell death</t>
  </si>
  <si>
    <t>NM_080641, NM_001048139</t>
  </si>
  <si>
    <t>NM_020252, NM_009891, NM_020253, NM_007664</t>
  </si>
  <si>
    <t>mmu00534:Heparan sulfate biosynthesis</t>
  </si>
  <si>
    <t>NM_001081327, NM_001077202, NM_019578</t>
  </si>
  <si>
    <t>cation binding</t>
  </si>
  <si>
    <t>NM_021491, NM_001039385, NM_177788, NM_011489, NM_201615, NM_177330</t>
  </si>
  <si>
    <t>NM_138945, NM_001008791, NM_021279, NM_008235, NM_001048139</t>
  </si>
  <si>
    <t>potassium channel activity</t>
  </si>
  <si>
    <t>NM_001081283, NM_033567, NM_021374</t>
  </si>
  <si>
    <t>repeat:II</t>
  </si>
  <si>
    <t>NM_008499, NM_001039653, NM_010712, NM_024223</t>
  </si>
  <si>
    <t>synaptic transmission involved in micturition</t>
  </si>
  <si>
    <t>NM_145129, NM_009602</t>
  </si>
  <si>
    <t>midbrain-hindbrain boundary morphogenesis</t>
  </si>
  <si>
    <t>NM_138945, NM_019446, NM_001001796, NM_009602, NM_001008791</t>
  </si>
  <si>
    <t>adult behavior</t>
  </si>
  <si>
    <t>NM_145129, NM_009602, NM_009891, NM_001077499, NM_177330</t>
  </si>
  <si>
    <t>NM_019514, NM_183141, NM_001081160, NM_001110202</t>
  </si>
  <si>
    <t>BIOCARTA</t>
  </si>
  <si>
    <t>m_ephA4Pathway:Eph Kinases and ephrins support platelet aggregation</t>
  </si>
  <si>
    <t>NM_009606, NM_173447</t>
  </si>
  <si>
    <t>neural tube patterning</t>
  </si>
  <si>
    <t>domain:LETM1</t>
  </si>
  <si>
    <t>actin filament organization</t>
  </si>
  <si>
    <t>NM_009606, NM_172868, NM_001081286, NM_177330</t>
  </si>
  <si>
    <t>NM_008744, NM_020507, NM_152229, NM_008970, NM_011489, NM_008235, NM_001048139</t>
  </si>
  <si>
    <t>NM_001112739, NM_008422, NM_008420, NM_013569</t>
  </si>
  <si>
    <t>NM_177671, NM_008353, NM_019514, NM_173447, NM_183141, NM_001081160, NM_001110202</t>
  </si>
  <si>
    <t>PIRSF500973:shaw-related voltage-gated potassium channel, alpha subunit</t>
  </si>
  <si>
    <t>NM_001112739, NM_008422</t>
  </si>
  <si>
    <t>rhythmic process</t>
  </si>
  <si>
    <t>NM_001039385, NM_172813, NM_009602, NM_011489, NM_009891</t>
  </si>
  <si>
    <t>IPR003968:Potassium channel, voltage dependent, Kv</t>
  </si>
  <si>
    <t>NM_001112739, NM_008422, NM_008420</t>
  </si>
  <si>
    <t>IPR001879:GPCR, family 2, extracellular region</t>
  </si>
  <si>
    <t>NM_080437, NM_175642, NM_054044</t>
  </si>
  <si>
    <t>neuromuscular synaptic transmission</t>
  </si>
  <si>
    <t>NM_145129, NM_009602, NM_009891</t>
  </si>
  <si>
    <t>NM_001081194, NM_001112739, NM_008422, NM_008420, NM_199251, NM_013569, NM_020333</t>
  </si>
  <si>
    <t>kinase activator activity</t>
  </si>
  <si>
    <t>NM_145129, NM_145388, NM_010350, NM_009602, NM_008747, NM_013569</t>
  </si>
  <si>
    <t>trochlear nerve development</t>
  </si>
  <si>
    <t>NM_008237, NM_008235</t>
  </si>
  <si>
    <t>vestibulocochlear nerve development</t>
  </si>
  <si>
    <t>NM_138945, NM_009602</t>
  </si>
  <si>
    <t>NM_001081194, NM_001112739, NM_008422, NM_008420, NM_013569</t>
  </si>
  <si>
    <t>NM_010910, NM_152229, NM_019446, NM_001039653, NM_011489, NM_010712, NM_007702, NM_001048139</t>
  </si>
  <si>
    <t>regulation of timing of neuron differentiation</t>
  </si>
  <si>
    <t>optic nerve morphogenesis</t>
  </si>
  <si>
    <t>NM_009602, NM_173447</t>
  </si>
  <si>
    <t>cell fate determination</t>
  </si>
  <si>
    <t>oculomotor nerve development</t>
  </si>
  <si>
    <t>midbrain development</t>
  </si>
  <si>
    <t>NM_019446, NM_008237, NM_008235</t>
  </si>
  <si>
    <t>NM_009719, NM_080641, NM_008237, NM_010895, NM_008235</t>
  </si>
  <si>
    <t>NM_001112739, NM_008422, NM_173403, NM_008420, NM_080853, NM_001077499, NM_013569, NM_020333</t>
  </si>
  <si>
    <t>metal ion binding</t>
  </si>
  <si>
    <t>NM_018800, NM_001081329, NM_023328, NM_009305, NM_080437, NM_016889, NM_001013379, NM_001081049, NM_010638, NM_001001160, NM_139228, NM_019747, NM_033592, NM_001042726, NM_145123, NM_011056, NM_025962, NM_001081286, NM_001081335, NM_009782, NM_013879, NM_021491, NM_008277, NM_023750, NM_173403, NM_152229, NM_030689, NM_009788, NM_174988, NM_028296, NM_007664, NM_019430, NM_146094, NM_058212, NM_016789, NM_019707, NM_020252, NM_009308, NM_177318, NM_016743, NM_145388, NM_130893, NM_008512, NM_011489, NM_181045, NM_028141, NM_024223, NM_001112739, NM_008499, NM_001081166, NM_001029873, NM_020596, NM_001077499, NM_008422, NM_172813, NM_008420, NM_008970, NM_020333, NM_001110202, NM_029357, NM_010350, NM_001039653, NM_178726, NM_001042528, NM_080853, NM_013569, NM_010712, NM_001033263, NM_020287</t>
  </si>
  <si>
    <t>synaptic vesicle membrane</t>
  </si>
  <si>
    <t>NM_080853, NM_008078, NM_009305</t>
  </si>
  <si>
    <t>compositionally biased region:Ala/Gly/Ser-rich</t>
  </si>
  <si>
    <t>NM_001081049, NM_001008791</t>
  </si>
  <si>
    <t>NM_001109743, NM_175235, NM_145123, NM_001005477, NM_133195, NM_020605</t>
  </si>
  <si>
    <t>NM_194268, NM_178245, NM_008970, NM_153553, NM_001081049, NM_008814, NM_009719, NM_011489, NM_080641, NM_008237, NM_008235, NM_008178, NM_001004062, NM_013665</t>
  </si>
  <si>
    <t>NM_138945, NM_152229, NM_001008791, NM_009233, NM_080641, NM_021279, NM_173447, NM_008235, NM_001048139</t>
  </si>
  <si>
    <t>NM_001081194, NM_001112739, NM_008422, NM_008420, NM_199251, NM_013569</t>
  </si>
  <si>
    <t>IPR011685:LETM1-like</t>
  </si>
  <si>
    <t>NM_134093, NM_173012</t>
  </si>
  <si>
    <t>IPR000152:EGF-type aspartate/asparagine hydroxylation conserved site</t>
  </si>
  <si>
    <t>NM_080437, NM_008512, NM_020252, NM_001081286, NM_016743</t>
  </si>
  <si>
    <t>repeat:III</t>
  </si>
  <si>
    <t>NM_009782, NM_001042528, NM_001077499</t>
  </si>
  <si>
    <t>repeat:IV</t>
  </si>
  <si>
    <t>repeat:I</t>
  </si>
  <si>
    <t>compositionally biased region:Poly-Cys</t>
  </si>
  <si>
    <t>NM_018800, NM_001081329, NM_023328, NM_009305, NM_080437, NM_016889, NM_001013379, NM_080438, NM_001081049, NM_010638, NM_001001160, NM_139228, NM_019747, NM_033592, NM_001042726, NM_145123, NM_011056, NM_025962, NM_001081286, NM_001081335, NM_009782, NM_013879, NM_021491, NM_008277, NM_023750, NM_173403, NM_152229, NM_030689, NM_009788, NM_174988, NM_028296, NM_007664, NM_019430, NM_146094, NM_058212, NM_016789, NM_019707, NM_020252, NM_009308, NM_177318, NM_016743, NM_145388, NM_130893, NM_008512, NM_011489, NM_181045, NM_028141, NM_008071, NM_024223, NM_001112739, NM_008499, NM_001081166, NM_001029873, NM_020596, NM_001077499, NM_008422, NM_172813, NM_008420, NM_008970, NM_020333, NM_001110202, NM_029357, NM_010350, NM_001039653, NM_178726, NM_001042528, NM_080853, NM_013569, NM_010712, NM_001033263, NM_020287</t>
  </si>
  <si>
    <t>NM_010910, NM_152229, NM_019446, NM_001039653, NM_011489, NM_080641, NM_010712, NM_007702, NM_001048139</t>
  </si>
  <si>
    <t>PIRSF002504:cadherin</t>
  </si>
  <si>
    <t>NM_019707, NM_174988, NM_007664</t>
  </si>
  <si>
    <t>NM_008381, NM_080437, NM_019982, NM_080438, NM_009602, NM_145129, NM_029530, NM_145123, NM_007529, NM_178929, NM_173447, NM_001081141, NM_009906, NM_177671, NM_199223, NM_175440, NM_175642, NM_174988, NM_153559, NM_010109, NM_001044380, NM_007664, NM_008744, NM_016789, NM_019707, NM_020252, NM_016743, NM_011215, NM_182807, NM_175631, NM_008512, NM_007694, NM_001033409, NM_182785, NM_008721, NM_153131, NM_183141, NM_008071, NM_001048139, NM_008751, NM_008029, NM_178906, NM_008166, NM_021279, NM_001081160, NM_021290, NM_008353, NM_008970, NM_009130, NM_054044, NM_172050, NM_010350, NM_031178, NM_019514, NM_009625, NM_021286</t>
  </si>
  <si>
    <t>repressor</t>
  </si>
  <si>
    <t>NM_001109743, NM_172446, NM_152229, NM_130893, NM_030689, NM_058212, NM_178363, NM_177318, NM_008237, NM_008235, NM_153599, NM_008236</t>
  </si>
  <si>
    <t>NM_016889, NM_001024931, NM_001005477, NM_001081049, NM_001008791, NM_153776, NM_008237, NM_015739, NM_008235, NM_008236, NM_001081283, NM_001109743, NM_133355, NM_178363, NM_028722, NM_021286, NM_021921, NM_001033354, NM_001081141</t>
  </si>
  <si>
    <t>NM_001081327, NM_019982, NM_009305, NM_029932, NM_001003829, NM_153776, NM_173410, NM_139228, NM_033592, NM_148931, NM_001042726, NM_001081283, NM_145129, NM_029530, NM_170593, NM_007529, NM_001081141, NM_009782, NM_021491, NM_173403, NM_177671, NM_001033805, NM_153559, NM_007664, NM_028766, NM_146094, NM_019430, NM_020252, NM_009308, NM_020253, NM_178915, NM_178743, NM_011215, NM_008512, NM_181045, NM_008721, NM_177330, NM_183141, NM_008071, NM_001112739, NM_008595, NM_178717, NM_001081167, NM_172271, NM_021290, NM_172541, NM_008308, NM_026792, NM_001077202, NM_020333, NM_054044, NM_010350, NM_178726, NM_001042528, NM_080853, NM_019514, NM_021286, NM_013569, NM_001081194, NM_018800, NM_080437, NM_023824, NM_080438, NM_009602, NM_199251, NM_178406, NM_201615, NM_134093, NM_173447, NM_173446, NM_030689, NM_174988, NM_175642, NM_199058, NM_181546, NM_007699, NM_145388, NM_001033409, NM_008747, NM_153131, NM_019578, NM_183311, NM_008029, NM_178906, NM_008166, NM_001077499, NM_173012, NM_008422, NM_008353, NM_008420, NM_020605, NM_023045, NM_172050, NM_029357, NM_009182, NM_031178, NM_010687, NM_001033178</t>
  </si>
  <si>
    <t>NM_008744, NM_178245, NM_008970, NM_001039653, NM_008178, NM_011489, NM_008235, NM_011021</t>
  </si>
  <si>
    <t>IPR006210:EGF-like</t>
  </si>
  <si>
    <t>ion binding</t>
  </si>
  <si>
    <t>NM_009782, NM_001081194, NM_173403, NM_008422, NM_008420, NM_009602, NM_199251, NM_020333, NM_001112739, NM_001042528, NM_080853, NM_019430, NM_001110783, NM_013569, NM_001077499</t>
  </si>
  <si>
    <t>NM_001081283, NM_194268, NM_001109743, NM_178245, NM_001005477</t>
  </si>
  <si>
    <t>IPR012680:Laminin G, subdomain 2</t>
  </si>
  <si>
    <t>NM_080437, NM_020252, NM_020253, NM_001081286</t>
  </si>
  <si>
    <t>retinal ganglion cell axon guidance</t>
  </si>
  <si>
    <t>NM_138945, NM_010109, NM_173447</t>
  </si>
  <si>
    <t>PIRSF002385:B/K protein/synaptotagmin</t>
  </si>
  <si>
    <t>NM_018800, NM_181546, NM_009308</t>
  </si>
  <si>
    <t>NM_007699, NM_008308, NM_010350, NM_008166</t>
  </si>
  <si>
    <t>NM_194268, NM_178245, NM_153553, NM_001081049, NM_001005477, NM_008814, NM_009719, NM_011489, NM_080641, NM_008237, NM_008235, NM_031178, NM_008178, NM_001004062, NM_013665</t>
  </si>
  <si>
    <t>NM_008691, NM_010910, NM_008077, NM_008078, NM_001042528, NM_008071</t>
  </si>
  <si>
    <t>IPR006202:Neurotransmitter-gated ion-channel ligand-binding</t>
  </si>
  <si>
    <t>IPR006029:Neurotransmitter-gated ion-channel transmembrane region</t>
  </si>
  <si>
    <t>IPR006201:Neurotransmitter-gated ion-channel</t>
  </si>
  <si>
    <t>IPR000742:EGF-like, type 3</t>
  </si>
  <si>
    <t>NM_080437, NM_008512, NM_020252, NM_007529, NM_021489, NM_020253, NM_001081286, NM_016743</t>
  </si>
  <si>
    <t>synaptogenesis</t>
  </si>
  <si>
    <t>NM_020252, NM_020253, NM_007664</t>
  </si>
  <si>
    <t>negative regulation of transforming growth factor beta receptor signaling pathway</t>
  </si>
  <si>
    <t>NM_194268, NM_008262, NM_007702</t>
  </si>
  <si>
    <t>locomotory behavior</t>
  </si>
  <si>
    <t>NM_145129, NM_178245, NM_010350, NM_001042528, NM_009788, NM_009602, NM_010308, NM_009891, NM_001077499</t>
  </si>
  <si>
    <t>central nervous system neuron differentiation</t>
  </si>
  <si>
    <t>NM_001033420, NM_008744, NM_152229, NM_019446, NM_001001796, NM_001005477, NM_009233, NM_001081160, NM_007664</t>
  </si>
  <si>
    <t>central nervous system projection neuron axonogenesis</t>
  </si>
  <si>
    <t>NM_152229, NM_009602, NM_173447</t>
  </si>
  <si>
    <t>NM_009906, NM_023328, NM_138945, NM_010910, NM_010350</t>
  </si>
  <si>
    <t>NM_194268, NM_178245, NM_152229, NM_153553, NM_008814, NM_001081557, NM_009719, NM_011489, NM_008262, NM_009233, NM_153599, NM_001039653, NM_058212, NM_008178, NM_001004062</t>
  </si>
  <si>
    <t>topological domain:Vesicular</t>
  </si>
  <si>
    <t>NM_018800, NM_080853, NM_009305, NM_009308</t>
  </si>
  <si>
    <t>NM_021290, NM_008381, NM_008970, NM_019707, NM_007694, NM_009625, NM_009130, NM_001048139, NM_007664</t>
  </si>
  <si>
    <t>NM_152229, NM_008970, NM_001081049, NM_009602, NM_008814, NM_011489, NM_008235, NM_024223, NM_001048139, NM_008744, NM_008499, NM_008029, NM_015802, NM_013665, NM_011021</t>
  </si>
  <si>
    <t>NM_001081194, NM_001112739, NM_008422, NM_173403, NM_008420, NM_080853, NM_199251, NM_001110783, NM_001077499, NM_013569, NM_020333</t>
  </si>
  <si>
    <t>NM_021491, NM_001039385, NM_177788, NM_177330</t>
  </si>
  <si>
    <t>NM_009906, NM_138945, NM_010910, NM_010350</t>
  </si>
  <si>
    <t>NM_009872, NM_021921, NM_001033263</t>
  </si>
  <si>
    <t>NM_009782, NM_001112739, NM_008422, NM_008420, NM_001042528, NM_001077499</t>
  </si>
  <si>
    <t>NM_194268, NM_178245, NM_008970, NM_153553, NM_001081049, NM_001005477, NM_008814, NM_009719, NM_011489, NM_080641, NM_008237, NM_008235, NM_031178, NM_008178, NM_001004062, NM_013665</t>
  </si>
  <si>
    <t>actin filament-based process</t>
  </si>
  <si>
    <t>domain:Orange</t>
  </si>
  <si>
    <t>NM_145129, NM_010350, NM_009305, NM_009602, NM_009891, NM_001048139</t>
  </si>
  <si>
    <t>mechanoreceptor differentiation</t>
  </si>
  <si>
    <t>NM_138945, NM_001008791, NM_008235, NM_001048139</t>
  </si>
  <si>
    <t>membrane depolarization</t>
  </si>
  <si>
    <t>NM_145129, NM_145388, NM_010350, NM_009602</t>
  </si>
  <si>
    <t>NM_194268, NM_178245, NM_138945, NM_152229, NM_153553, NM_001081049, NM_009719, NM_008814, NM_011489, NM_008262, NM_080641, NM_008237, NM_008235, NM_008178, NM_001004062, NM_013665, NM_008782</t>
  </si>
  <si>
    <t>NM_009782, NM_145129, NM_001039385, NM_145388, NM_010350, NM_178717, NM_008970, NM_009602, NM_008814, NM_008747, NM_013569, NM_199058</t>
  </si>
  <si>
    <t>NM_194268, NM_178245, NM_153553, NM_001081049, NM_008814, NM_009719, NM_011489, NM_080641, NM_008237, NM_008235, NM_008178, NM_001004062, NM_013665</t>
  </si>
  <si>
    <t>NM_133355, NM_007765, NM_030689, NM_001042528, NM_021286, NM_001077499, NM_020333</t>
  </si>
  <si>
    <t>NM_178245, NM_152229, NM_009788, NM_010308, NM_009602, NM_177330, NM_010895, NM_001048139, NM_145129, NM_010350, NM_001042528, NM_009891, NM_201615, NM_001077499</t>
  </si>
  <si>
    <t>feeding behavior</t>
  </si>
  <si>
    <t>synaptic vesicle</t>
  </si>
  <si>
    <t>NM_018800, NM_080853, NM_008078, NM_009305, NM_009308</t>
  </si>
  <si>
    <t>IPR018000:Neurotransmitter-gated ion-channel, conserved site</t>
  </si>
  <si>
    <t>central nervous system neuron axonogenesis</t>
  </si>
  <si>
    <t>NM_009719, NM_080641, NM_008237, NM_010895, NM_008235, NM_008236</t>
  </si>
  <si>
    <t>NM_194268, NM_152229, NM_001005477, NM_008178, NM_008262, NM_021279, NM_008235</t>
  </si>
  <si>
    <t>NM_080437, NM_019707, NM_174988, NM_007664</t>
  </si>
  <si>
    <t>NM_153553, NM_009719, NM_080641, NM_008237, NM_010895, NM_008235, NM_008236</t>
  </si>
  <si>
    <t>cytoskeleton organization</t>
  </si>
  <si>
    <t>NM_133355, NM_008691, NM_015802, NM_010910, NM_010904, NM_133962, NM_009606, NM_172868, NM_146100, NM_001081286, NM_177330, NM_001033263</t>
  </si>
  <si>
    <t>NM_009782, NM_007765, NM_030689, NM_001042528, NM_009891, NM_021921, NM_001077499</t>
  </si>
  <si>
    <t>NM_021491, NM_152229, NM_080437, NM_008512, NM_001005477, NM_009719, NM_008814, NM_010109, NM_146100, NM_153131, NM_010895, NM_008595, NM_178680, NM_011384, NM_001001796, NM_008178, NM_178929, NM_021279, NM_013665, NM_001081160, NM_011021, NM_008782</t>
  </si>
  <si>
    <t>propeptide:Removed in mature form</t>
  </si>
  <si>
    <t>NM_009906, NM_145217, NM_199223, NM_001013386, NM_019707, NM_009606, NM_182785, NM_010109, NM_001081160, NM_172612</t>
  </si>
  <si>
    <t>SM00282:LamG</t>
  </si>
  <si>
    <t>NM_001039653, NM_008178, NM_008235, NM_011021</t>
  </si>
  <si>
    <t>NM_008237, NM_008235, NM_008236</t>
  </si>
  <si>
    <t>IPR006209:EGF</t>
  </si>
  <si>
    <t>NM_080437, NM_008512, NM_020252, NM_007529, NM_021489, NM_020253, NM_001081286</t>
  </si>
  <si>
    <t>actin cytoskeleton organization</t>
  </si>
  <si>
    <t>NM_133355, NM_015802, NM_133962, NM_009606, NM_172868, NM_001081286, NM_177330, NM_001033263</t>
  </si>
  <si>
    <t>PIRSF002443:acetylcholine receptor</t>
  </si>
  <si>
    <t>NM_145129, NM_080438, NM_009602, NM_008071</t>
  </si>
  <si>
    <t>NM_153553, NM_009719, NM_080641, NM_008237, NM_028967, NM_010895, NM_008235, NM_008236</t>
  </si>
  <si>
    <t>IPR013032:EGF-like region, conserved site</t>
  </si>
  <si>
    <t>NM_008744, NM_177671, NM_080437, NM_008512, NM_145123, NM_020252, NM_007529, NM_019514, NM_021489, NM_173447, NM_001081286, NM_016743</t>
  </si>
  <si>
    <t>NM_177671, NM_008422, NM_008420, NM_009602, NM_033592, NM_148931, NM_001042726, NM_145129, NM_001112739, NM_008029, NM_029357, NM_010350, NM_013569, NM_001077499, NM_173447, NM_172271</t>
  </si>
  <si>
    <t>NM_009782, NM_001081194, NM_173403, NM_008422, NM_008420, NM_009602, NM_199251, NM_020333, NM_001112739, NM_001042528, NM_080853, NM_019430, NM_013569, NM_001077499</t>
  </si>
  <si>
    <t>central nervous system neuron development</t>
  </si>
  <si>
    <t>NM_152229, NM_009602, NM_009233, NM_173447</t>
  </si>
  <si>
    <t>NM_080437, NM_019982, NM_080438, NM_009602, NM_173410, NM_148931, NM_145129, NM_029530, NM_178406, NM_201615, NM_173447, NM_001081141, NM_009782, NM_173403, NM_177671, NM_030689, NM_175642, NM_174988, NM_199058, NM_007664, NM_020252, NM_178743, NM_011215, NM_181546, NM_145388, NM_007699, NM_008512, NM_001033409, NM_181045, NM_008747, NM_153131, NM_177330, NM_183141, NM_008071, NM_008029, NM_178717, NM_178906, NM_008166, NM_172271, NM_172541, NM_008308, NM_008353, NM_054044, NM_172050, NM_010350, NM_178726, NM_001042528, NM_031178, NM_019514, NM_021286</t>
  </si>
  <si>
    <t>rostrocaudal neural tube patterning</t>
  </si>
  <si>
    <t>NM_194268, NM_001081329, NM_178245, NM_138945, NM_152229, NM_001005477, NM_009719, NM_008814, NM_011489, NM_008262, NM_015739, NM_028967, NM_008499, NM_019446, NM_001039653, NM_011384, NM_001001796, NM_008178, NM_013665, NM_010712, NM_011021, NM_008782</t>
  </si>
  <si>
    <t>NM_145129, NM_010350, NM_080438, NM_009602, NM_008166, NM_013569, NM_008071</t>
  </si>
  <si>
    <t>NM_009782, NM_001081194, NM_001112739, NM_008422, NM_008420, NM_019430, NM_001042528, NM_001077499, NM_013569</t>
  </si>
  <si>
    <t>NM_058212, NM_009719, NM_010109, NM_146100, NM_001081160, NM_010895, NM_011021, NM_008782</t>
  </si>
  <si>
    <t>egf-like domain</t>
  </si>
  <si>
    <t>NM_080437, NM_008512, NM_145123, NM_020252, NM_007529, NM_019514, NM_021489, NM_020253, NM_001081286, NM_016743</t>
  </si>
  <si>
    <t>NM_001081194, NM_001081329, NM_001081049, NM_011489, NM_028141, NM_080641, NM_008262, NM_015739, NM_019747, NM_028967, NM_008499, NM_019446, NM_008178, NM_011021, NM_194268, NM_178245, NM_023750, NM_152229, NM_138945, NM_153553, NM_001005477, NM_009719, NM_008814, NM_008237, NM_008235, NM_008236, NM_001039653, NM_011384, NM_001001796, NM_001004062, NM_010712, NM_013569, NM_013665, NM_008782</t>
  </si>
  <si>
    <t>NM_178245, NM_009602, NM_201615, NM_177330, NM_001048139</t>
  </si>
  <si>
    <t>compositionally biased region:Poly-Pro</t>
  </si>
  <si>
    <t>NM_194268, NM_008422, NM_001080808, NM_001081049, NM_008814, NM_001003829, NM_054044, NM_001109743, NM_009872, NM_033567, NM_172911, NM_013569, NM_173012</t>
  </si>
  <si>
    <t>NM_008077, NM_008078, NM_007438</t>
  </si>
  <si>
    <t>NM_001081327, NM_019982, NM_009305, NM_029932, NM_001003829, NM_153776, NM_173410, NM_139228, NM_033592, NM_148931, NM_001042726, NM_001081283, NM_145129, NM_029530, NM_170593, NM_007529, NM_001081286, NM_001081141, NM_009782, NM_021491, NM_173403, NM_177671, NM_001033805, NM_153559, NM_007664, NM_028766, NM_146094, NM_019430, NM_020252, NM_009308, NM_020253, NM_178915, NM_178743, NM_011215, NM_008512, NM_181045, NM_008721, NM_177330, NM_183141, NM_008071, NM_001112739, NM_008595, NM_178717, NM_001081167, NM_172271, NM_172541, NM_008308, NM_026792, NM_001077202, NM_020333, NM_054044, NM_010350, NM_178726, NM_001042528, NM_080853, NM_019514, NM_021286, NM_013569, NM_001081194, NM_018800, NM_080437, NM_023824, NM_080438, NM_009602, NM_199251, NM_178406, NM_201615, NM_134093, NM_173447, NM_173446, NM_030689, NM_174988, NM_175642, NM_199058, NM_181546, NM_007699, NM_145388, NM_001033409, NM_008747, NM_153131, NM_019578, NM_183311, NM_008029, NM_178906, NM_008166, NM_001077499, NM_173012, NM_008422, NM_008353, NM_008420, NM_020605, NM_172050, NM_029357, NM_009182, NM_031178, NM_010687, NM_001033178</t>
  </si>
  <si>
    <t>NM_011161, NM_008691, NM_010910, NM_010350, NM_010904</t>
  </si>
  <si>
    <t>IPR001791:Laminin G</t>
  </si>
  <si>
    <t>NM_080437, NM_020252, NM_020253, NM_001081286, NM_016743</t>
  </si>
  <si>
    <t>NM_009782, NM_001112739, NM_008422, NM_008420, NM_019430, NM_001042528, NM_001077499, NM_013569</t>
  </si>
  <si>
    <t>NM_130893, NM_001081049, NM_010638, NM_001081557, NM_011489, NM_028141, NM_080641, NM_008262, NM_015739, NM_019747, NM_008499, NM_019446, NM_008178, NM_020596, NM_011021, NM_194268, NM_023750, NM_178245, NM_152229, NM_153553, NM_030689, NM_001005477, NM_009719, NM_008814, NM_009233, NM_008237, NM_008235, NM_010895, NM_008236, NM_153599, NM_001109743, NM_172446, NM_001039653, NM_058212, NM_001001796, NM_001004062, NM_010712, NM_177318, NM_020287, NM_008782</t>
  </si>
  <si>
    <t>NM_194268, NM_008422, NM_033567, NM_178717, NM_020252, NM_001005477, NM_008178, NM_001001160, NM_009233, NM_177318, NM_199058, NM_011021</t>
  </si>
  <si>
    <t>NM_008691, NM_010910, NM_146100</t>
  </si>
  <si>
    <t>NM_001081327, NM_009305, NM_019982, NM_029932, NM_001003829, NM_153776, NM_173410, NM_139228, NM_033592, NM_148931, NM_001042726, NM_001081283, NM_145129, NM_029530, NM_170593, NM_007529, NM_001081141, NM_009782, NM_021491, NM_173403, NM_177671, NM_199223, NM_001033805, NM_010109, NM_153559, NM_007664, NM_028766, NM_146094, NM_019430, NM_019707, NM_020252, NM_009308, NM_020253, NM_178915, NM_178743, NM_011215, NM_008078, NM_008512, NM_181045, NM_008721, NM_182785, NM_177330, NM_183141, NM_008071, NM_001112739, NM_008595, NM_178717, NM_001081167, NM_172271, NM_001081160, NM_021290, NM_172541, NM_008308, NM_026792, NM_001077202, NM_020333, NM_054044, NM_010350, NM_178726, NM_001042528, NM_080853, NM_019514, NM_021286, NM_013569, NM_001081194, NM_018800, NM_080437, NM_023824, NM_080438, NM_199251, NM_009602, NM_178406, NM_201615, NM_134093, NM_173447, NM_173446, NM_030689, NM_175642, NM_174988, NM_199058, NM_181546, NM_007699, NM_145388, NM_001033409, NM_008747, NM_153131, NM_019578, NM_183311, NM_008029, NM_178906, NM_008166, NM_001077499, NM_173012, NM_008422, NM_008353, NM_008420, NM_021374, NM_020605, NM_023045, NM_172050, NM_029357, NM_009182, NM_172795, NM_031178, NM_010687, NM_001033178</t>
  </si>
  <si>
    <t>NM_001081194, NM_001081329, NM_130893, NM_001081049, NM_010638, NM_001081557, NM_011489, NM_028141, NM_080641, NM_008262, NM_015739, NM_019747, NM_028967, NM_008499, NM_019446, NM_008178, NM_020596, NM_011021, NM_194268, NM_023750, NM_178245, NM_138945, NM_152229, NM_008970, NM_153553, NM_030689, NM_001005477, NM_009719, NM_008814, NM_009233, NM_008237, NM_008235, NM_010895, NM_008236, NM_153599, NM_001109743, NM_172446, NM_001039653, NM_058212, NM_011384, NM_001001796, NM_001004062, NM_013665, NM_013569, NM_177318, NM_010712, NM_020287, NM_008782</t>
  </si>
  <si>
    <t>NM_008744, NM_019446, NM_001001796, NM_001005477, NM_009233, NM_001081160</t>
  </si>
  <si>
    <t>extracellular ligand-gated ion channel activity</t>
  </si>
  <si>
    <t>NM_145129, NM_010350, NM_080438, NM_009602, NM_008166, NM_008071</t>
  </si>
  <si>
    <t>NM_130893, NM_001081049, NM_010638, NM_001081557, NM_011489, NM_028141, NM_080641, NM_008262, NM_015739, NM_019747, NM_008499, NM_019446, NM_178363, NM_008178, NM_020596, NM_011021, NM_194268, NM_023750, NM_178245, NM_152229, NM_153553, NM_030689, NM_001005477, NM_009719, NM_008814, NM_009233, NM_008237, NM_008235, NM_010895, NM_008236, NM_153599, NM_001109743, NM_172446, NM_001039653, NM_058212, NM_001001796, NM_001004062, NM_177318, NM_010712, NM_020287, NM_008782</t>
  </si>
  <si>
    <t>NM_009719, NM_008814, NM_008262, NM_008235</t>
  </si>
  <si>
    <t>NM_177671, NM_008422, NM_008420, NM_199223, NM_009602, NM_033592, NM_148931, NM_001042726, NM_145129, NM_001112739, NM_008029, NM_029357, NM_010350, NM_001077499, NM_013569, NM_173447, NM_172271, NM_001081160</t>
  </si>
  <si>
    <t>NM_009782, NM_001081194, NM_008422, NM_173403, NM_145388, NM_008420, NM_080438, NM_199251, NM_009602, NM_020333, NM_008071, NM_145129, NM_001112739, NM_010350, NM_019430, NM_001042528, NM_080853, NM_008166, NM_001110783, NM_001077499, NM_013569, NM_178743</t>
  </si>
  <si>
    <t>NM_194268, NM_016889, NM_008814, NM_008262</t>
  </si>
  <si>
    <t>NM_001081329, NM_130893, NM_001081049, NM_010638, NM_011489, NM_028141, NM_080641, NM_008262, NM_015739, NM_028967, NM_008499, NM_019446, NM_008178, NM_020596, NM_011021, NM_194268, NM_178245, NM_152229, NM_138945, NM_153553, NM_001005477, NM_009719, NM_008814, NM_199322, NM_009233, NM_008237, NM_008235, NM_010895, NM_008236, NM_001097979, NM_021568, NM_001039653, NM_011384, NM_001001796, NM_133231, NM_025654, NM_145713, NM_013665, NM_177318, NM_010712, NM_020287, NM_008782</t>
  </si>
  <si>
    <t>neurotransmitter binding</t>
  </si>
  <si>
    <t>NM_145129, NM_007699, NM_080438, NM_009602, NM_008747, NM_201615, NM_008071</t>
  </si>
  <si>
    <t>neurotransmitter receptor activity</t>
  </si>
  <si>
    <t>neurotransmitter secretion</t>
  </si>
  <si>
    <t>NM_001042528, NM_020252, NM_009308, NM_020253, NM_001110202</t>
  </si>
  <si>
    <t>NM_009782, NM_009906, NM_145388, NM_001081379, NM_008970, NM_009602, NM_008814, NM_153559, NM_011489, NM_008747, NM_199058, NM_145129, NM_001039385, NM_010350, NM_178717, NM_010687, NM_001110783, NM_013569, NM_007702</t>
  </si>
  <si>
    <t>NM_023328, NM_008077, NM_008078, NM_009891</t>
  </si>
  <si>
    <t>lipoprotein</t>
  </si>
  <si>
    <t>NM_013879, NM_145217, NM_021374, NM_199223, NM_001013386, NM_008078, NM_010308, NM_182785, NM_010109, NM_145509, NM_008747, NM_199058, NM_172612, NM_133355, NM_201371, NM_019707, NM_001110783, NM_172868, NM_001081160</t>
  </si>
  <si>
    <t>NM_145129, NM_008381, NM_010350, NM_001042528, NM_009305, NM_009602, NM_010308, NM_009891, NM_177330, NM_001048139</t>
  </si>
  <si>
    <t>NM_008744, NM_008499, NM_008029, NM_152229, NM_008970, NM_009602, NM_008814, NM_011489, NM_013665, NM_024223, NM_008235, NM_011021</t>
  </si>
  <si>
    <t>NM_018800, NM_001081327, NM_009305, NM_019982, NM_080437, NM_023824, NM_080438, NM_029932, NM_009602, NM_001003829, NM_153776, NM_173410, NM_139228, NM_148931, NM_001081283, NM_145129, NM_029530, NM_178406, NM_170593, NM_201615, NM_134093, NM_173447, NM_173446, NM_001081141, NM_009782, NM_021491, NM_177671, NM_173403, NM_030689, NM_001033805, NM_174988, NM_175642, NM_153559, NM_199058, NM_007664, NM_028766, NM_019430, NM_146094, NM_020252, NM_009308, NM_178915, NM_178743, NM_011215, NM_181546, NM_007699, NM_145388, NM_008512, NM_001033409, NM_008747, NM_181045, NM_008721, NM_153131, NM_177330, NM_019578, NM_008071, NM_183141, NM_183311, NM_001112739, NM_008029, NM_008595, NM_178717, NM_178906, NM_001081167, NM_008166, NM_001077499, NM_172271, NM_173012, NM_172541, NM_008422, NM_008353, NM_008308, NM_008420, NM_026792, NM_001077202, NM_020333, NM_020605, NM_054044, NM_172050, NM_010350, NM_178726, NM_009182, NM_001042528, NM_080853, NM_031178, NM_010687, NM_019514, NM_021286, NM_013569</t>
  </si>
  <si>
    <t>NM_015802, NM_152229, NM_001039653, NM_007529, NM_009602, NM_008178, NM_009233, NM_021279, NM_008235, NM_011021</t>
  </si>
  <si>
    <t>NM_030689, NM_016789, NM_080437, NM_020252, NM_020253, NM_001081286, NM_016743</t>
  </si>
  <si>
    <t>NM_001033420, NM_138945, NM_152229, NM_001005477, NM_010109, NM_009233, NM_001048139, NM_007664, NM_008744, NM_001039653, NM_019446, NM_001001796, NM_010712, NM_173447, NM_001081160</t>
  </si>
  <si>
    <t>NM_009782, NM_001081194, NM_001112739, NM_008422, NM_008420, NM_001042528, NM_001077499, NM_013569</t>
  </si>
  <si>
    <t>NM_194268, NM_178245, NM_138945, NM_152229, NM_001005477, NM_008814, NM_008262, NM_009233, NM_015739, NM_028967, NM_008499, NM_019446, NM_001039653, NM_011384, NM_001001796, NM_008178, NM_013665, NM_010712, NM_011021</t>
  </si>
  <si>
    <t>NM_130893, NM_001081049, NM_010638, NM_001081557, NM_011489, NM_028141, NM_080641, NM_008262, NM_015739, NM_008499, NM_019446, NM_178363, NM_008178, NM_020596, NM_011021, NM_194268, NM_178245, NM_152229, NM_138945, NM_153553, NM_030689, NM_001005477, NM_009719, NM_008814, NM_009233, NM_008237, NM_008235, NM_010895, NM_008236, NM_153599, NM_001109743, NM_172446, NM_001039653, NM_058212, NM_001001796, NM_001004062, NM_010712, NM_177318, NM_020287, NM_008782</t>
  </si>
  <si>
    <t>NM_023328, NM_008499, NM_015802, NM_008237, NM_008235</t>
  </si>
  <si>
    <t>NM_008744, NM_145129, NM_008691, NM_010910, NM_133962, NM_001005477, NM_009602, NM_172868</t>
  </si>
  <si>
    <t>NM_008744, NM_138945, NM_001039653, NM_001001796, NM_010109, NM_010712, NM_173447, NM_001048139</t>
  </si>
  <si>
    <t>NM_029357, NM_080437, NM_019707, NM_174988, NM_001081286, NM_033592, NM_007664, NM_001042726</t>
  </si>
  <si>
    <t>NM_008744, NM_145129, NM_008691, NM_010910, NM_001005477, NM_009602</t>
  </si>
  <si>
    <t>NM_001081329, NM_010638, NM_011489, NM_080641, NM_008262, NM_015739, NM_028967, NM_008499, NM_019446, NM_008178, NM_011021, NM_194268, NM_178245, NM_152229, NM_138945, NM_153553, NM_001005477, NM_009719, NM_008814, NM_008237, NM_010895, NM_008235, NM_008236, NM_172446, NM_001039653, NM_001001796, NM_011384, NM_133231, NM_001004062, NM_010712, NM_013665, NM_020287, NM_008782</t>
  </si>
  <si>
    <t>NM_007699, NM_008308, NM_010350, NM_080438, NM_008166, NM_008747, NM_201615, NM_177330, NM_008071, NM_001081141</t>
  </si>
  <si>
    <t>midbrain-hindbrain boundary development</t>
  </si>
  <si>
    <t>NM_021279, NM_008237, NM_008235</t>
  </si>
  <si>
    <t>NM_018800, NM_145388, NM_009305, NM_080437, NM_008512, NM_181045, NM_011489, NM_139228, NM_033592, NM_001042726, NM_145123, NM_001081286, NM_013879, NM_009782, NM_030689, NM_008970, NM_009788, NM_174988, NM_007664, NM_010350, NM_029357, NM_001042528, NM_019430, NM_016789, NM_019707, NM_009308, NM_020252, NM_016743</t>
  </si>
  <si>
    <t>NM_009782, NM_001112739, NM_145129, NM_008422, NM_145388, NM_008420, NM_001042528, NM_080438, NM_009602, NM_001077499, NM_008071</t>
  </si>
  <si>
    <t>NM_008422, NM_001081049, NM_008814, NM_001001160, NM_009233, NM_199058, NM_183141, NM_010895, NM_033567, NM_178717, NM_028722, NM_013665, NM_173446</t>
  </si>
  <si>
    <t>NM_009782, NM_001081194, NM_173403, NM_145388, NM_008422, NM_008420, NM_080438, NM_199251, NM_009602, NM_020333, NM_008071, NM_145129, NM_001112739, NM_010350, NM_019430, NM_001042528, NM_080853, NM_008166, NM_001077499, NM_013569, NM_178743</t>
  </si>
  <si>
    <t>NM_013879, NM_018800, NM_030689, NM_016789, NM_008512, NM_009308</t>
  </si>
  <si>
    <t>neurotransmitter transport</t>
  </si>
  <si>
    <t>NM_080853, NM_001042528, NM_020252, NM_009308, NM_020253, NM_172271, NM_001110202, NM_148931</t>
  </si>
  <si>
    <t>NM_133355, NM_145129, NM_007699, NM_010350, NM_080438, NM_009602, NM_008166, NM_008071, NM_001081141</t>
  </si>
  <si>
    <t>NM_001039653, NM_009602, NM_008178, NM_021279, NM_008235, NM_011021</t>
  </si>
  <si>
    <t>NM_001081194, NM_009782, NM_008422, NM_008420, NM_009602, NM_199251, NM_001112739, NM_145129, NM_010350, NM_001042528, NM_019430, NM_013569, NM_001077499</t>
  </si>
  <si>
    <t>NM_009782, NM_018800, NM_013879, NM_145388, NM_030689, NM_008970, NM_009305, NM_009788, NM_080437, NM_008512, NM_174988, NM_181045, NM_033592, NM_001042726, NM_007664, NM_029357, NM_010350, NM_016789, NM_019430, NM_001042528, NM_019707, NM_009308, NM_020252, NM_001081286</t>
  </si>
  <si>
    <t>NM_008691, NM_145388, NM_030689, NM_008077, NM_008078, NM_001008791, NM_020333, NM_177330, NM_008071, NM_007664, NM_007438, NM_007765, NM_133355, NM_010910, NM_001042528, NM_009308, NM_021286, NM_001077499, NM_001081286, NM_001081141</t>
  </si>
  <si>
    <t>NM_008381, NM_001081327, NM_009305, NM_019982, NM_080437, NM_080438, NM_009602, NM_148931, NM_001081283, NM_145129, NM_029530, NM_170593, NM_007529, NM_178929, NM_201615, NM_134093, NM_173447, NM_173446, NM_001081141, NM_009782, NM_009906, NM_177671, NM_173403, NM_030689, NM_199223, NM_175440, NM_174988, NM_175642, NM_001044380, NM_153559, NM_010109, NM_199058, NM_007664, NM_008744, NM_016789, NM_019707, NM_020252, NM_178915, NM_016743, NM_011215, NM_007699, NM_175631, NM_008512, NM_001033409, NM_182785, NM_153131, NM_019578, NM_177330, NM_008071, NM_183141, NM_001048139, NM_183311, NM_001112739, NM_008751, NM_008029, NM_008595, NM_178717, NM_178906, NM_001081167, NM_008166, NM_021279, NM_001077499, NM_172271, NM_001081160, NM_172541, NM_008422, NM_008353, NM_008308, NM_001077202, NM_020333, NM_054044, NM_172050, NM_010350, NM_009182, NM_001042528, NM_080853, NM_031178, NM_010687, NM_019514, NM_021286, NM_013569</t>
  </si>
  <si>
    <t>NM_130893, NM_001081049, NM_010638, NM_011489, NM_028141, NM_080641, NM_008262, NM_015739, NM_028967, NM_008499, NM_019446, NM_008178, NM_020596, NM_011021, NM_194268, NM_178245, NM_152229, NM_138945, NM_153553, NM_001005477, NM_009719, NM_008814, NM_009233, NM_008237, NM_008235, NM_010895, NM_008236, NM_001097979, NM_021568, NM_001039653, NM_011384, NM_001001796, NM_133231, NM_025654, NM_145713, NM_013665, NM_177318, NM_010712, NM_020287, NM_008782</t>
  </si>
  <si>
    <t>NM_009782, NM_001081194, NM_008422, NM_008420, NM_080438, NM_009602, NM_008071, NM_001112739, NM_145129, NM_010350, NM_001042528, NM_019430, NM_008166, NM_013569, NM_001077499</t>
  </si>
  <si>
    <t>NM_194268, NM_001039653, NM_016889, NM_008814, NM_008178, NM_008262, NM_008235, NM_011021</t>
  </si>
  <si>
    <t>NM_018800, NM_021491, NM_001039385, NM_177788, NM_001042528, NM_020252, NM_009308, NM_001029873, NM_020253, NM_177330, NM_001110202, NM_001048139</t>
  </si>
  <si>
    <t>NM_138945, NM_152229, NM_199223, NM_080437, NM_009602, NM_010109, NM_001048139, NM_008744, NM_010910, NM_001039653, NM_001001796, NM_009891, NM_010712, NM_173447</t>
  </si>
  <si>
    <t>NM_008744, NM_145129, NM_008691, NM_010910, NM_152229, NM_001005477, NM_009602, NM_008237, NM_008235, NM_001048139</t>
  </si>
  <si>
    <t>NM_018800, NM_007699, NM_008078, NM_009305, NM_175631, NM_080438, NM_009602, NM_033592, NM_008071, NM_007664, NM_145129, NM_133355, NM_029357, NM_010350, NM_080853, NM_009308, NM_008166, NM_001029873, NM_021286, NM_001081286, NM_001081141</t>
  </si>
  <si>
    <t>NM_018800, NM_021491, NM_009602, NM_177330, NM_001110202, NM_001048139, NM_145129, NM_001039385, NM_177788, NM_001042528, NM_020252, NM_009308, NM_001029873, NM_020253</t>
  </si>
  <si>
    <t>NM_008744, NM_145129, NM_008691, NM_010910, NM_152229, NM_001005477, NM_009602, NM_080641, NM_008237, NM_008235, NM_011021, NM_001048139</t>
  </si>
  <si>
    <t>NM_008744, NM_145129, NM_008691, NM_010910, NM_152229, NM_001005477, NM_009602, NM_008237, NM_008235, NM_011021, NM_001048139</t>
  </si>
  <si>
    <t>NM_008691, NM_010910, NM_010904, NM_146100</t>
  </si>
  <si>
    <t>NM_018800, NM_001081327, NM_009305, NM_019982, NM_080437, NM_080438, NM_009602, NM_001003829, NM_173410, NM_148931, NM_145129, NM_029530, NM_178406, NM_201615, NM_173447, NM_001081141, NM_009782, NM_021491, NM_173403, NM_030689, NM_174988, NM_175642, NM_199058, NM_007664, NM_146094, NM_020252, NM_009308, NM_178743, NM_011215, NM_181546, NM_007699, NM_145388, NM_008512, NM_001033409, NM_008747, NM_181045, NM_153131, NM_019578, NM_177330, NM_008071, NM_183141, NM_001112739, NM_008595, NM_008029, NM_178717, NM_178906, NM_001081167, NM_008166, NM_172271, NM_172541, NM_008422, NM_008353, NM_008308, NM_008420, NM_001077202, NM_020333, NM_020605, NM_054044, NM_172050, NM_010350, NM_009182, NM_178726, NM_001042528, NM_080853, NM_031178, NM_010687, NM_019514, NM_021286, NM_013569</t>
  </si>
  <si>
    <t>NM_138945, NM_001001796, NM_009602, NM_008237, NM_173447, NM_008235</t>
  </si>
  <si>
    <t>NM_080437, NM_019982, NM_080438, NM_009602, NM_173410, NM_033592, NM_001042726, NM_172612, NM_145129, NM_201371, NM_178406, NM_201615, NM_001081141, NM_199223, NM_175642, NM_174988, NM_010109, NM_199058, NM_007664, NM_019707, NM_178743, NM_145388, NM_007699, NM_008078, NM_008512, NM_001033409, NM_182785, NM_181045, NM_008747, NM_153131, NM_177330, NM_008071, NM_133355, NM_178717, NM_008166, NM_001029873, NM_172868, NM_001081160, NM_145217, NM_172813, NM_008308, NM_001013386, NM_020333, NM_020605, NM_054044, NM_172050, NM_029357, NM_010350, NM_021286</t>
  </si>
  <si>
    <t>NM_018800, NM_007699, NM_008078, NM_009305, NM_175631, NM_008512, NM_080438, NM_009602, NM_008071, NM_148931, NM_033592, NM_172612, NM_001042726, NM_145129, NM_133355, NM_001112739, NM_008029, NM_201371, NM_008166, NM_001029873, NM_172868, NM_001077499, NM_001081286, NM_173447, NM_001081160, NM_172271, NM_001081141, NM_009782, NM_145217, NM_008422, NM_177671, NM_008353, NM_008420, NM_030689, NM_001013386, NM_199223, NM_010308, NM_007664, NM_019727, NM_029357, NM_010350, NM_080853, NM_001042528, NM_019707, NM_009308, NM_021286, NM_013569</t>
  </si>
  <si>
    <t>NM_009782, NM_001081194, NM_145388, NM_008422, NM_008420, NM_080438, NM_009602, NM_199251, NM_008071, NM_145129, NM_001112739, NM_010350, NM_019430, NM_001042528, NM_008166, NM_013569, NM_001077499</t>
  </si>
  <si>
    <t>NM_194268, NM_138945, NM_152229, NM_199223, NM_080437, NM_009602, NM_010109, NM_008262, NM_008235, NM_001048139, NM_008744, NM_010910, NM_001039653, NM_001001796, NM_010712, NM_001081286, NM_173447</t>
  </si>
  <si>
    <t>NM_194268, NM_138945, NM_152229, NM_199223, NM_080437, NM_009602, NM_010109, NM_008262, NM_008235, NM_001048139, NM_008744, NM_010910, NM_001039653, NM_001001796, NM_009606, NM_010712, NM_001081286, NM_173447</t>
  </si>
  <si>
    <t>NM_194268, NM_138945, NM_152229, NM_199223, NM_080437, NM_009602, NM_001008791, NM_010109, NM_008262, NM_001048139, NM_008744, NM_010910, NM_001039653, NM_001001796, NM_009891, NM_010712, NM_173447</t>
  </si>
  <si>
    <t>NM_001081327, NM_009305, NM_019982, NM_029932, NM_001003829, NM_153776, NM_173410, NM_139228, NM_033592, NM_148931, NM_001042726, NM_001081283, NM_145129, NM_029530, NM_170593, NM_007529, NM_001081286, NM_001081141, NM_009782, NM_021491, NM_008277, NM_173403, NM_177671, NM_199223, NM_001033805, NM_010109, NM_153559, NM_007664, NM_028766, NM_146094, NM_019430, NM_019707, NM_009308, NM_020252, NM_020253, NM_001110783, NM_178915, NM_178743, NM_011215, NM_008078, NM_008512, NM_181045, NM_008721, NM_182785, NM_177330, NM_008071, NM_183141, NM_001112739, NM_008595, NM_178717, NM_001081167, NM_001029873, NM_172868, NM_172271, NM_001081160, NM_172541, NM_008308, NM_026792, NM_001077202, NM_020333, NM_054044, NM_019727, NM_010350, NM_178726, NM_001042528, NM_080853, NM_019514, NM_021286, NM_013569, NM_001033420, NM_001081194, NM_018800, NM_080437, NM_023824, NM_080438, NM_199251, NM_009602, NM_172612, NM_201371, NM_178406, NM_011056, NM_201615, NM_134093, NM_173447, NM_173446, NM_030689, NM_175642, NM_174988, NM_199058, NM_181546, NM_007699, NM_145388, NM_001033409, NM_008747, NM_153131, NM_019578, NM_183311, NM_133355, NM_008029, NM_178906, NM_008166, NM_001077499, NM_173012, NM_145217, NM_172813, NM_008422, NM_008353, NM_008420, NM_021374, NM_001013386, NM_020605, NM_172050, NM_029357, NM_009182, NM_031178, NM_010687</t>
  </si>
  <si>
    <t>NM_138945, NM_152229, NM_199223, NM_080437, NM_009602, NM_010109, NM_008235, NM_001048139, NM_008744, NM_010910, NM_001039653, NM_001001796, NM_010712, NM_173447</t>
  </si>
  <si>
    <t>NM_008691, NM_008077, NM_030689, NM_008078, NM_001008791, NM_020333, NM_177330, NM_008071, NM_007765, NM_133355, NM_010910, NM_001042528, NM_009308, NM_021286, NM_001077499, NM_001081141</t>
  </si>
  <si>
    <t>NM_021491, NM_001039385, NM_177788, NM_001042528, NM_020252, NM_009308, NM_020253, NM_177330, NM_001110202, NM_001048139</t>
  </si>
  <si>
    <t>NM_152229, NM_138945, NM_199223, NM_080437, NM_009602, NM_010109, NM_001048139, NM_008744, NM_010910, NM_001039653, NM_001001796, NM_010712, NM_173447</t>
  </si>
  <si>
    <t>NM_018800, NM_009305, NM_080437, NM_019982, NM_080438, NM_009602, NM_173410, NM_033592, NM_148931, NM_001042726, NM_172612, NM_145129, NM_201371, NM_178406, NM_201615, NM_001081286, NM_173447, NM_001081141, NM_009782, NM_177671, NM_030689, NM_199223, NM_174988, NM_175642, NM_010109, NM_199058, NM_007664, NM_019707, NM_009308, NM_178743, NM_007699, NM_145388, NM_008078, NM_175631, NM_008512, NM_001033409, NM_008747, NM_181045, NM_182785, NM_153131, NM_177330, NM_008071, NM_133355, NM_001112739, NM_008029, NM_178717, NM_008166, NM_001029873, NM_172868, NM_001077499, NM_001081160, NM_172271, NM_145217, NM_008422, NM_172813, NM_008353, NM_008308, NM_008420, NM_001013386, NM_010308, NM_020333, NM_020605, NM_054044, NM_019727, NM_172050, NM_029357, NM_010350, NM_001042528, NM_080853, NM_031178, NM_021286, NM_013569</t>
  </si>
  <si>
    <t>NM_008691, NM_152229, NM_009602, NM_001005477, NM_008237, NM_177330, NM_008235, NM_001048139, NM_008744, NM_145129, NM_008499, NM_010910, NM_011021</t>
  </si>
  <si>
    <t>NM_008381, NM_001081327, NM_009305, NM_019982, NM_080437, NM_080438, NM_009602, NM_148931, NM_001081283, NM_145129, NM_029530, NM_170593, NM_007529, NM_178929, NM_201615, NM_134093, NM_173447, NM_173446, NM_001081141, NM_009782, NM_009906, NM_173403, NM_177671, NM_030689, NM_199223, NM_175440, NM_174988, NM_175642, NM_001044380, NM_153559, NM_010109, NM_146100, NM_199058, NM_007664, NM_008744, NM_016789, NM_019707, NM_020252, NM_178915, NM_016743, NM_011215, NM_008782, NM_008691, NM_007699, NM_175631, NM_008512, NM_007694, NM_001033409, NM_182785, NM_153131, NM_177330, NM_019578, NM_008071, NM_183141, NM_001048139, NM_183311, NM_001112739, NM_008751, NM_008029, NM_008595, NM_010910, NM_178717, NM_178906, NM_001081167, NM_008166, NM_021279, NM_001077499, NM_172271, NM_001081160, NM_172541, NM_008422, NM_008353, NM_008308, NM_021374, NM_001077202, NM_020333, NM_054044, NM_172050, NM_010350, NM_009182, NM_001042528, NM_080853, NM_031178, NM_010687, NM_019514, NM_021286, NM_013569</t>
  </si>
  <si>
    <t>NM_194268, NM_138945, NM_152229, NM_199223, NM_080437, NM_009602, NM_010109, NM_008262, NM_001048139, NM_008744, NM_010910, NM_001039653, NM_001001796, NM_010712, NM_173447</t>
  </si>
  <si>
    <t>NM_023328, NM_080437, NM_009602, NM_001008791, NM_001048139, NM_008499, NM_010910, NM_008178, NM_009891, NM_021279, NM_173447, NM_011021, NM_194268, NM_152229, NM_138945, NM_199223, NM_001005477, NM_010109, NM_009233, NM_010895, NM_008235, NM_008744, NM_001039653, NM_001001796, NM_010712</t>
  </si>
  <si>
    <t>NM_023328, NM_008077, NM_008078, NM_009305, NM_009602, NM_020333, NM_177330, NM_001110202, NM_008071, NM_145129, NM_010350, NM_001042528, NM_080853, NM_020252, NM_009308, NM_009891, NM_020253</t>
  </si>
  <si>
    <t>NM_018800, NM_008691, NM_007699, NM_008077, NM_008078, NM_009305, NM_175631, NM_080438, NM_009602, NM_008071, NM_007664, NM_145129, NM_133355, NM_010350, NM_080853, NM_009308, NM_008166, NM_020252, NM_001029873, NM_021286, NM_020253, NM_001081141</t>
  </si>
  <si>
    <t>NM_018800, NM_007699, NM_008078, NM_009305, NM_175631, NM_080438, NM_009602, NM_008071, NM_133355, NM_145129, NM_010350, NM_080853, NM_008166, NM_009308, NM_001029873, NM_021286, NM_001081141</t>
  </si>
  <si>
    <t>NM_194268, NM_138945, NM_152229, NM_199223, NM_080437, NM_009602, NM_001008791, NM_010109, NM_009233, NM_010895, NM_008235, NM_001048139, NM_008744, NM_010910, NM_001039653, NM_001001796, NM_009891, NM_010712, NM_173447</t>
  </si>
  <si>
    <t>NM_023328, NM_008077, NM_080853, NM_008078, NM_001042528, NM_020252, NM_009308, NM_009891, NM_020253, NM_001110202</t>
  </si>
  <si>
    <t>peptide secretion</t>
  </si>
  <si>
    <t>carboxy-lyase</t>
  </si>
  <si>
    <t>neurotransmitter receptor</t>
  </si>
  <si>
    <t>neuron projection regeneration</t>
  </si>
  <si>
    <t>NM_010910, NM_199223</t>
  </si>
  <si>
    <t>somatic motor neuron differentiation</t>
  </si>
  <si>
    <t>axon regeneration</t>
  </si>
  <si>
    <t>repeat:MORN 8</t>
  </si>
  <si>
    <t>sensory perception of mechanical stimulus</t>
  </si>
  <si>
    <t>compositionally biased region:Pro-rich</t>
  </si>
  <si>
    <t>regulation of synaptic transmission</t>
  </si>
  <si>
    <t>axon</t>
  </si>
  <si>
    <t>hypothalamus development</t>
  </si>
  <si>
    <t>NM_008178, NM_011021</t>
  </si>
  <si>
    <t>IPR005821:Ion transport</t>
  </si>
  <si>
    <t>metal ion-binding site:Calcium 1</t>
  </si>
  <si>
    <t>behavior</t>
  </si>
  <si>
    <t>peptide transport</t>
  </si>
  <si>
    <t>dendrite</t>
  </si>
  <si>
    <t>regulation of transmission of nerve impulse</t>
  </si>
  <si>
    <t>potassium</t>
  </si>
  <si>
    <t>voltage-gated channel activity</t>
  </si>
  <si>
    <t>voltage-gated ion channel activity</t>
  </si>
  <si>
    <t>carbon-carbon lyase</t>
  </si>
  <si>
    <t>domain:LIM zinc-binding 2</t>
  </si>
  <si>
    <t>domain:LIM zinc-binding 1</t>
  </si>
  <si>
    <t>cell soma</t>
  </si>
  <si>
    <t>regulation of neurological system process</t>
  </si>
  <si>
    <t>short sequence motif:WRPW motif</t>
  </si>
  <si>
    <t>transport</t>
  </si>
  <si>
    <t>compositionally biased region:Ala-rich</t>
  </si>
  <si>
    <t>short sequence motif:Selectivity filter</t>
  </si>
  <si>
    <t>potassium ion binding</t>
  </si>
  <si>
    <t>metal ion-binding site:Calcium 2</t>
  </si>
  <si>
    <t>anchored to membrane</t>
  </si>
  <si>
    <t>IPR003650:Orange</t>
  </si>
  <si>
    <t>regulation of hormone levels</t>
  </si>
  <si>
    <t>protein kinase activator activity</t>
  </si>
  <si>
    <t>New REST ChIPseq data: Ring1Bcoloc within 5Kb vs all mouse genes</t>
  </si>
  <si>
    <t>NM_021491, NM_023328, NM_008077, NM_008078, NM_009305, NM_009602, NM_020333, NM_177330, NM_001110202, NM_008071, NM_001048139, NM_145129, NM_008499, NM_177788, NM_001039385, NM_010350, NM_001042528, NM_080853, NM_009308, NM_020252, NM_009891, NM_020253, NM_021279</t>
  </si>
  <si>
    <t>IPR003654:Paired-like homeodomain protein, OAR</t>
  </si>
  <si>
    <t>NM_001001796, NM_013665, NM_011021</t>
  </si>
  <si>
    <t>cation channel activity</t>
  </si>
  <si>
    <t>generation of a signal involved in cell-cell signaling</t>
  </si>
  <si>
    <t>neurogenesis</t>
  </si>
  <si>
    <t>spinal cord development</t>
  </si>
  <si>
    <t>NM_001039653, NM_001001796, NM_008178, NM_010712</t>
  </si>
  <si>
    <t>cation channel complex</t>
  </si>
  <si>
    <t>regulation of cell morphogenesis</t>
  </si>
  <si>
    <t>ion channel complex</t>
  </si>
  <si>
    <t>domain:Fibronectin type-III</t>
  </si>
  <si>
    <t>neurotransmitter metabolic process</t>
  </si>
  <si>
    <t>cranial nerve development</t>
  </si>
  <si>
    <t>NM_018800, NM_007699, NM_008078, NM_009305, NM_080438, NM_009602, NM_008071, NM_145129, NM_133355, NM_010350, NM_080853, NM_008166, NM_020252, NM_009308, NM_020253, NM_001081141</t>
  </si>
  <si>
    <t>NM_138945, NM_001001796, NM_009602, NM_008237, NM_173447, NM_008235, NM_001048139</t>
  </si>
  <si>
    <t>intermediate filament-based process</t>
  </si>
  <si>
    <t>hindbrain development</t>
  </si>
  <si>
    <t>postsynaptic membrane</t>
  </si>
  <si>
    <t>hindbrain morphogenesis</t>
  </si>
  <si>
    <t>mmu04080:Neuroactive ligand-receptor interaction</t>
  </si>
  <si>
    <t>voltage-gated channel</t>
  </si>
  <si>
    <t>IPR013320:Concanavalin A-like lectin/glucanase, subgroup</t>
  </si>
  <si>
    <t>voltage-gated cation channel activity</t>
  </si>
  <si>
    <t>regulation of axon diameter</t>
  </si>
  <si>
    <t>NM_008691, NM_010910</t>
  </si>
  <si>
    <t>regulation of cell projection size</t>
  </si>
  <si>
    <t>DNA-binding region:CUT</t>
  </si>
  <si>
    <t>NM_194268, NM_008262</t>
  </si>
  <si>
    <t>calcium ion binding</t>
  </si>
  <si>
    <t>PIRSF001333:glutamate decarboxylase</t>
  </si>
  <si>
    <t>PIRSF037387:Junctophilin</t>
  </si>
  <si>
    <t>NM_001003829, NM_020605</t>
  </si>
  <si>
    <t>cell differentiation in spinal cord</t>
  </si>
  <si>
    <t>NM_001039653, NM_008178, NM_010712</t>
  </si>
  <si>
    <t>IPR014890:c-SKI Smad4 binding</t>
  </si>
  <si>
    <t>NM_001109743, NM_172446</t>
  </si>
  <si>
    <t>IPR017191:Junctophilin</t>
  </si>
  <si>
    <t>NM_007529, NM_008178, NM_011021</t>
  </si>
  <si>
    <t>alkali metal ion binding</t>
  </si>
  <si>
    <t>metal ion-binding site:Calcium 1; via carbonyl oxygen</t>
  </si>
  <si>
    <t>peptide hormone secretion</t>
  </si>
  <si>
    <t>intrinsic to plasma membrane</t>
  </si>
  <si>
    <t>cell morphogenesis involved in neuron differentiation</t>
  </si>
  <si>
    <t>IPR001092:Basic helix-loop-helix dimerisation region bHLH</t>
  </si>
  <si>
    <t>neuron projection</t>
  </si>
  <si>
    <t>axonogenesis</t>
  </si>
  <si>
    <t>topological domain:Extracellular</t>
  </si>
  <si>
    <t>SM00353:HLH</t>
  </si>
  <si>
    <t>ion transport</t>
  </si>
  <si>
    <t>neuron projection morphogenesis</t>
  </si>
  <si>
    <t>synaptic transmission</t>
  </si>
  <si>
    <t>intrinsic to membrane</t>
  </si>
  <si>
    <t>pancreas development</t>
  </si>
  <si>
    <t>domain:Helix-loop-helix motif</t>
  </si>
  <si>
    <t>intermediate filament bundle assembly</t>
  </si>
  <si>
    <t>NM_008691, NM_010910, NM_010904</t>
  </si>
  <si>
    <t>transmembrane</t>
  </si>
  <si>
    <t>mmu04950:Maturity onset diabetes of the young</t>
  </si>
  <si>
    <t>transmembrane region</t>
  </si>
  <si>
    <t>Neurotransmitter biosynthesis</t>
  </si>
  <si>
    <t>hormone secretion</t>
  </si>
  <si>
    <t>mmu05014:Amyotrophic lateral sclerosis (ALS)</t>
  </si>
  <si>
    <t>potassium ion transport</t>
  </si>
  <si>
    <t>hormone transport</t>
  </si>
  <si>
    <t>PIRSF005657:voltage-gated calcium channel</t>
  </si>
  <si>
    <t>IPR014873:Voltage-dependent calcium channel, alpha-1 subunit, IQ domain</t>
  </si>
  <si>
    <t>IPR006821:Intermediate filament, DNA-binding region</t>
  </si>
  <si>
    <t>IPR003380:Transforming protein Ski</t>
  </si>
  <si>
    <t>IPR003350:Homeodomain protein CUT</t>
  </si>
  <si>
    <t>potassium transport</t>
  </si>
  <si>
    <t>gated channel activity</t>
  </si>
  <si>
    <t>neuromuscular process controlling balance</t>
  </si>
  <si>
    <t>neuron migration</t>
  </si>
  <si>
    <t>SM00112:CA</t>
  </si>
  <si>
    <t>ion channel activity</t>
  </si>
  <si>
    <t>homophilic cell adhesion</t>
  </si>
  <si>
    <t>metal ion transmembrane transporter activity</t>
  </si>
  <si>
    <t>calcium-dependent cell-cell adhesion</t>
  </si>
  <si>
    <t>NM_029357, NM_033592, NM_007664</t>
  </si>
  <si>
    <t>substrate specific channel activity</t>
  </si>
  <si>
    <t>chemical homeostasis</t>
  </si>
  <si>
    <t>channel activity</t>
  </si>
  <si>
    <t>passive transmembrane transporter activity</t>
  </si>
  <si>
    <t>homeostatic process</t>
  </si>
  <si>
    <t>regulation of axonogenesis</t>
  </si>
  <si>
    <t>NM_008744, NM_008691, NM_010910, NM_001005477</t>
  </si>
  <si>
    <t>region of interest:Linker 2</t>
  </si>
  <si>
    <t>IPR011598:Helix-loop-helix DNA-binding</t>
  </si>
  <si>
    <t>intermediate filament organization</t>
  </si>
  <si>
    <t>secretion by cell</t>
  </si>
  <si>
    <t>IPR001356:Homeobox</t>
  </si>
  <si>
    <t>IPR017970:Homeobox, conserved site</t>
  </si>
  <si>
    <t>SMART</t>
  </si>
  <si>
    <t>SM00389:HOX</t>
  </si>
  <si>
    <t>GOTERM_MF_FAT</t>
  </si>
  <si>
    <t>GOTERM_BP_FAT</t>
  </si>
  <si>
    <t>UP_SEQ_FEATURE</t>
  </si>
  <si>
    <t>DNA-binding region:Homeobox</t>
  </si>
  <si>
    <t>dna-binding</t>
  </si>
  <si>
    <t>GOTERM, Biological Proces, Functional Annotation:</t>
  </si>
  <si>
    <t>out of</t>
  </si>
  <si>
    <t>Benjamini Hochberg corrected p-values ranges from:</t>
  </si>
  <si>
    <t>to</t>
  </si>
  <si>
    <t>IPR002126:Cadherin</t>
  </si>
  <si>
    <t>KEGG_PATHWAY</t>
  </si>
  <si>
    <t>PIR_SUPERFAMILY</t>
  </si>
  <si>
    <t>signal</t>
  </si>
  <si>
    <t>glycoprotein</t>
  </si>
  <si>
    <t>cell membrane</t>
  </si>
  <si>
    <t>signal peptide</t>
  </si>
  <si>
    <t>glycosylation site:N-linked (GlcNAc...)</t>
  </si>
  <si>
    <t>domain:Cadherin 5</t>
  </si>
  <si>
    <t>domain:Cadherin 4</t>
  </si>
  <si>
    <t>domain:Cadherin 3</t>
  </si>
  <si>
    <t>domain:Cadherin 2</t>
  </si>
  <si>
    <t>domain:Cadherin 1</t>
  </si>
  <si>
    <t>compositionally biased region:Poly-Gly</t>
  </si>
  <si>
    <t>cell motion</t>
  </si>
  <si>
    <t>pituitary gland development</t>
  </si>
  <si>
    <t>cell migration</t>
  </si>
  <si>
    <t>postsynaptic cell membrane</t>
  </si>
  <si>
    <t>cation transport</t>
  </si>
  <si>
    <t>ligand-gated ion channel activity</t>
  </si>
  <si>
    <t>ligand-gated channel activity</t>
  </si>
  <si>
    <t>metal ion transport</t>
  </si>
  <si>
    <t>calcium</t>
  </si>
  <si>
    <t>neuromuscular process</t>
  </si>
  <si>
    <t>intermediate filament cytoskeleton organization</t>
  </si>
  <si>
    <t>monovalent inorganic cation transport</t>
  </si>
  <si>
    <t>medial motor column neuron differentiation</t>
  </si>
  <si>
    <t>NM_001039653, NM_010712</t>
  </si>
  <si>
    <t>glutamate decarboxylase activity</t>
  </si>
  <si>
    <t>NM_008077, NM_008078</t>
  </si>
  <si>
    <t>nerve development</t>
  </si>
  <si>
    <t>compositionally biased region:His-rich</t>
  </si>
  <si>
    <t>IPR003961:Fibronectin, type III</t>
  </si>
  <si>
    <t>NM_194268, NM_178245, NM_138945, NM_001005477, NM_008814, NM_008262, NM_015739, NM_008499, NM_001039653, NM_019446, NM_011384, NM_001001796, NM_008178, NM_013665, NM_010712, NM_011021</t>
  </si>
  <si>
    <t>neuron development</t>
  </si>
  <si>
    <t>cell projection organization</t>
  </si>
  <si>
    <t>topological domain:Cytoplasmic</t>
  </si>
  <si>
    <t>endocrine pancreas development</t>
  </si>
  <si>
    <t>cell projection morphogenesis</t>
  </si>
  <si>
    <t>synapse</t>
  </si>
  <si>
    <t>cell part morphogenesis</t>
  </si>
  <si>
    <t>neuron projection development</t>
  </si>
  <si>
    <t>membrane</t>
  </si>
  <si>
    <t>developmental protein</t>
  </si>
  <si>
    <t>transcription regulation</t>
  </si>
  <si>
    <t>Transcription</t>
  </si>
  <si>
    <t>DNA binding</t>
  </si>
  <si>
    <t>nucleus</t>
  </si>
  <si>
    <t>regulation of transcription from RNA polymerase II promoter</t>
  </si>
  <si>
    <t>regulation of transcription, DNA-dependent</t>
  </si>
  <si>
    <t>regulation of RNA metabolic process</t>
  </si>
  <si>
    <t>regulation of transcription</t>
  </si>
  <si>
    <t>cell fate commitment</t>
  </si>
  <si>
    <t>positive regulation of nucleobase, nucleoside, nucleotide and nucleic acid metabolic process</t>
  </si>
  <si>
    <t>positive regulation of gene expression</t>
  </si>
  <si>
    <t>positive regulation of transcription from RNA polymerase II promoter</t>
  </si>
  <si>
    <t>positive regulation of nitrogen compound metabolic process</t>
  </si>
  <si>
    <t>positive regulation of transcription</t>
  </si>
  <si>
    <t>transcription</t>
  </si>
  <si>
    <t>positive regulation of transcription, DNA-dependent</t>
  </si>
  <si>
    <t>positive regulation of RNA metabolic process</t>
  </si>
  <si>
    <t>positive regulation of macromolecule metabolic process</t>
  </si>
  <si>
    <t>regulation of cell proliferation</t>
  </si>
  <si>
    <t>NM_008077, NM_008078, NM_009891</t>
  </si>
  <si>
    <t>neurofilament</t>
  </si>
  <si>
    <t>regulation of neuron projection development</t>
  </si>
  <si>
    <t>neurotransmitter biosynthetic process</t>
  </si>
  <si>
    <t>ionic channel</t>
  </si>
  <si>
    <t>transmission of nerve impulse</t>
  </si>
  <si>
    <t>synapse organization</t>
  </si>
  <si>
    <t>regulation of cell morphogenesis involved in differentiation</t>
  </si>
  <si>
    <t>region of interest:Coil 2A</t>
  </si>
  <si>
    <t>region of interest:Coil 2B</t>
  </si>
  <si>
    <t>regulation of cell projection organization</t>
  </si>
  <si>
    <t>axon guidance</t>
  </si>
  <si>
    <t>neurofilament cytoskeleton</t>
  </si>
  <si>
    <t>synapse part</t>
  </si>
  <si>
    <t>regulation of neurotransmitter levels</t>
  </si>
  <si>
    <t>integral to membrane</t>
  </si>
  <si>
    <t>DNA-binding region:Basic motif</t>
  </si>
  <si>
    <t>neurofilament cytoskeleton organization</t>
  </si>
  <si>
    <t>cell projection</t>
  </si>
  <si>
    <t>secretion</t>
  </si>
  <si>
    <t>negative regulation of signal transduction</t>
  </si>
  <si>
    <t>positive regulation of macromolecule biosynthetic process</t>
  </si>
  <si>
    <t>sensory organ development</t>
  </si>
  <si>
    <t>ear development</t>
  </si>
  <si>
    <t>positive regulation of cellular biosynthetic process</t>
  </si>
  <si>
    <t>positive regulation of biosynthetic process</t>
  </si>
  <si>
    <t>regulation of cell development</t>
  </si>
  <si>
    <t>negative regulation of cell differentiation</t>
  </si>
  <si>
    <t>forebrain development</t>
  </si>
  <si>
    <t>inner ear development</t>
  </si>
  <si>
    <t>positive regulation of cell proliferation</t>
  </si>
  <si>
    <t>cell-cell signaling</t>
  </si>
  <si>
    <t>gland development</t>
  </si>
  <si>
    <t>cell-cell adhesion</t>
  </si>
  <si>
    <t>endocrine system development</t>
  </si>
  <si>
    <t>regulation of neurogenesis</t>
  </si>
  <si>
    <t>sequence-specific DNA binding</t>
  </si>
  <si>
    <t>transcription regulator activity</t>
  </si>
  <si>
    <t>transcription factor activity</t>
  </si>
  <si>
    <t>SP PIR Keywords</t>
  </si>
  <si>
    <t>compositionally biased region:Poly-Ala</t>
  </si>
  <si>
    <t>GOTERM_CC_FAT</t>
  </si>
  <si>
    <t>activator</t>
  </si>
  <si>
    <t>cleavage on pair of basic residues</t>
  </si>
  <si>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</si>
  <si>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</si>
  <si>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</si>
  <si>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</si>
  <si>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</si>
  <si>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</si>
  <si>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</si>
  <si>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</si>
  <si>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</si>
  <si>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</si>
  <si>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</si>
  <si>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</si>
  <si>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</si>
  <si>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SP_PIR_KEYWORDS</t>
  </si>
  <si>
    <t>Homeobox</t>
  </si>
  <si>
    <t>INTERPRO</t>
  </si>
  <si>
    <t>IPR012287:Homeodomain-related</t>
  </si>
  <si>
    <t>regulation of nervous system development</t>
  </si>
  <si>
    <t>cell morphogenesis involved in differentiation</t>
  </si>
  <si>
    <t>diencephalon development</t>
  </si>
  <si>
    <t>negative regulation of apoptosis</t>
  </si>
  <si>
    <t>cell motility</t>
  </si>
  <si>
    <t>localization of cell</t>
  </si>
  <si>
    <t>negative regulation of programmed cell death</t>
  </si>
  <si>
    <t>negative regulation of cell death</t>
  </si>
  <si>
    <t>cellular component morphogenesis</t>
  </si>
  <si>
    <t>regulation of neuron differentiation</t>
  </si>
  <si>
    <t>cell morphogenesis</t>
  </si>
  <si>
    <t>regulation of system process</t>
  </si>
  <si>
    <t>neuron differentiation</t>
  </si>
  <si>
    <t>limbic system development</t>
  </si>
  <si>
    <t>enzyme linked receptor protein signaling pathway</t>
  </si>
  <si>
    <t>regulation of membrane potential</t>
  </si>
  <si>
    <t>cellular ion homeostasis</t>
  </si>
  <si>
    <t>cellular chemical homeostasis</t>
  </si>
  <si>
    <t>plasma membrane part</t>
  </si>
  <si>
    <t>plasma membrane</t>
  </si>
  <si>
    <t>cell junction</t>
  </si>
  <si>
    <t>integral to plasma membrane</t>
  </si>
</sst>
</file>

<file path=xl/styles.xml><?xml version="1.0" encoding="utf-8"?>
<styleSheet xmlns="http://schemas.openxmlformats.org/spreadsheetml/2006/main">
  <numFmts count="30">
    <numFmt numFmtId="5" formatCode="&quot;kr&quot;#,##0;\-&quot;kr&quot;#,##0"/>
    <numFmt numFmtId="6" formatCode="&quot;kr&quot;#,##0;[Red]\-&quot;kr&quot;#,##0"/>
    <numFmt numFmtId="7" formatCode="&quot;kr&quot;#,##0.00;\-&quot;kr&quot;#,##0.00"/>
    <numFmt numFmtId="8" formatCode="&quot;kr&quot;#,##0.00;[Red]\-&quot;kr&quot;#,##0.00"/>
    <numFmt numFmtId="42" formatCode="_-&quot;kr&quot;* #,##0_-;\-&quot;kr&quot;* #,##0_-;_-&quot;kr&quot;* &quot;-&quot;_-;_-@_-"/>
    <numFmt numFmtId="41" formatCode="_-* #,##0_-;\-* #,##0_-;_-* &quot;-&quot;_-;_-@_-"/>
    <numFmt numFmtId="44" formatCode="_-&quot;kr&quot;* #,##0.00_-;\-&quot;kr&quot;* #,##0.00_-;_-&quot;k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.&quot;\ #,##0_);\(&quot;kr.&quot;\ #,##0\)"/>
    <numFmt numFmtId="171" formatCode="&quot;kr.&quot;\ #,##0_);[Red]\(&quot;kr.&quot;\ #,##0\)"/>
    <numFmt numFmtId="172" formatCode="&quot;kr.&quot;\ #,##0.00_);\(&quot;kr.&quot;\ #,##0.00\)"/>
    <numFmt numFmtId="173" formatCode="&quot;kr.&quot;\ #,##0.00_);[Red]\(&quot;kr.&quot;\ #,##0.00\)"/>
    <numFmt numFmtId="174" formatCode="_(&quot;kr.&quot;\ * #,##0_);_(&quot;kr.&quot;\ * \(#,##0\);_(&quot;kr.&quot;\ * &quot;-&quot;_);_(@_)"/>
    <numFmt numFmtId="175" formatCode="_(* #,##0_);_(* \(#,##0\);_(* &quot;-&quot;_);_(@_)"/>
    <numFmt numFmtId="176" formatCode="_(&quot;kr.&quot;\ * #,##0.00_);_(&quot;kr.&quot;\ * \(#,##0.00\);_(&quot;kr.&quot;\ * &quot;-&quot;??_);_(@_)"/>
    <numFmt numFmtId="177" formatCode="_(* #,##0.00_);_(* \(#,##0.00\);_(* &quot;-&quot;??_);_(@_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General"/>
  </numFmts>
  <fonts count="25">
    <font>
      <sz val="10"/>
      <name val="Calibri"/>
      <family val="0"/>
    </font>
    <font>
      <b/>
      <sz val="2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Calibri"/>
      <family val="0"/>
    </font>
    <font>
      <sz val="8"/>
      <color indexed="8"/>
      <name val="Calibri"/>
      <family val="0"/>
    </font>
    <font>
      <sz val="10"/>
      <name val="Geneva"/>
      <family val="0"/>
    </font>
    <font>
      <sz val="8"/>
      <name val="Verdan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3" fillId="17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1" fillId="7" borderId="2" applyNumberFormat="0" applyAlignment="0" applyProtection="0"/>
    <xf numFmtId="0" fontId="15" fillId="18" borderId="3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0" fillId="23" borderId="0" applyNumberFormat="0" applyBorder="0" applyAlignment="0" applyProtection="0"/>
    <xf numFmtId="0" fontId="12" fillId="17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176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right"/>
    </xf>
    <xf numFmtId="11" fontId="3" fillId="24" borderId="0" xfId="0" applyNumberFormat="1" applyFont="1" applyFill="1" applyAlignment="1">
      <alignment horizontal="center"/>
    </xf>
    <xf numFmtId="183" fontId="3" fillId="24" borderId="0" xfId="0" applyNumberFormat="1" applyFont="1" applyFill="1" applyAlignment="1">
      <alignment horizontal="center"/>
    </xf>
    <xf numFmtId="2" fontId="3" fillId="24" borderId="0" xfId="0" applyNumberFormat="1" applyFont="1" applyFill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375"/>
          <c:y val="0.3"/>
          <c:w val="0.3865"/>
          <c:h val="0.3992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CF30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9CC0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0713A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GO_Rnf2!$B$4:$B$13</c:f>
              <c:strCache/>
            </c:strRef>
          </c:cat>
          <c:val>
            <c:numRef>
              <c:f>GO_Rnf2!$C$4:$C$13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15"/>
          <c:w val="0.97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0713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00"/>
              </a:solidFill>
              <a:ln w="3175">
                <a:noFill/>
              </a:ln>
            </c:spPr>
          </c:dPt>
          <c:cat>
            <c:strRef>
              <c:f>GO_Rnf2!$B$4:$B$13</c:f>
              <c:strCache/>
            </c:strRef>
          </c:cat>
          <c:val>
            <c:numRef>
              <c:f>GO_Rnf2!$J$4:$J$13</c:f>
              <c:numCache/>
            </c:numRef>
          </c:val>
        </c:ser>
        <c:overlap val="100"/>
        <c:gapWidth val="100"/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728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5"/>
          <c:w val="0.969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0713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00"/>
              </a:solidFill>
              <a:ln w="3175">
                <a:noFill/>
              </a:ln>
            </c:spPr>
          </c:dPt>
          <c:cat>
            <c:strRef>
              <c:f>GO_Rnf2!$B$295:$B$304</c:f>
              <c:strCache/>
            </c:strRef>
          </c:cat>
          <c:val>
            <c:numRef>
              <c:f>GO_Rnf2!$J$295:$J$304</c:f>
              <c:numCache/>
            </c:numRef>
          </c:val>
        </c:ser>
        <c:overlap val="100"/>
        <c:gapWidth val="100"/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5"/>
          <c:y val="0.283"/>
          <c:w val="0.42425"/>
          <c:h val="0.4292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CF30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9CC0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0713A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GO_Rnf2!$B$295:$B$304</c:f>
              <c:strCache/>
            </c:strRef>
          </c:cat>
          <c:val>
            <c:numRef>
              <c:f>GO_Rnf2!$C$295:$C$304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8275"/>
          <c:w val="0.42"/>
          <c:h val="0.424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CF30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9CC0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0713A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GO_Suz12!$B$2:$B$11</c:f>
              <c:strCache/>
            </c:strRef>
          </c:cat>
          <c:val>
            <c:numRef>
              <c:f>GO_Suz12!$C$2:$C$11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39"/>
          <c:w val="0.9695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0713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00"/>
              </a:solidFill>
              <a:ln w="3175">
                <a:noFill/>
              </a:ln>
            </c:spPr>
          </c:dPt>
          <c:cat>
            <c:strRef>
              <c:f>GO_Suz12!$B$2:$B$11</c:f>
              <c:strCache/>
            </c:strRef>
          </c:cat>
          <c:val>
            <c:numRef>
              <c:f>GO_Suz12!$J$2:$J$11</c:f>
              <c:numCache/>
            </c:numRef>
          </c:val>
        </c:ser>
        <c:overlap val="100"/>
        <c:gapWidth val="100"/>
        <c:axId val="40718145"/>
        <c:axId val="30918986"/>
      </c:bar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18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39"/>
          <c:w val="0.860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0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D080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0713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33300"/>
              </a:solidFill>
              <a:ln w="3175">
                <a:noFill/>
              </a:ln>
            </c:spPr>
          </c:dPt>
          <c:cat>
            <c:strRef>
              <c:f>GO_Suz12!$B$244:$B$353</c:f>
              <c:strCache/>
            </c:strRef>
          </c:cat>
          <c:val>
            <c:numRef>
              <c:f>GO_Suz12!$J$244:$J$253</c:f>
              <c:numCache/>
            </c:numRef>
          </c:val>
        </c:ser>
        <c:overlap val="100"/>
        <c:gapWidth val="100"/>
        <c:axId val="9835419"/>
        <c:axId val="21409908"/>
      </c:bar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5"/>
          <c:y val="0.283"/>
          <c:w val="0.4265"/>
          <c:h val="0.4305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0000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DD080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FCF30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9CC00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0713A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33330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GO_Suz12!$B$244:$B$253</c:f>
              <c:strCache/>
            </c:strRef>
          </c:cat>
          <c:val>
            <c:numRef>
              <c:f>GO_Suz12!$C$244:$C$253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22</xdr:col>
      <xdr:colOff>0</xdr:colOff>
      <xdr:row>58</xdr:row>
      <xdr:rowOff>0</xdr:rowOff>
    </xdr:to>
    <xdr:graphicFrame>
      <xdr:nvGraphicFramePr>
        <xdr:cNvPr id="1" name="Diagram 16"/>
        <xdr:cNvGraphicFramePr/>
      </xdr:nvGraphicFramePr>
      <xdr:xfrm>
        <a:off x="14058900" y="4943475"/>
        <a:ext cx="48387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22</xdr:col>
      <xdr:colOff>0</xdr:colOff>
      <xdr:row>28</xdr:row>
      <xdr:rowOff>0</xdr:rowOff>
    </xdr:to>
    <xdr:graphicFrame>
      <xdr:nvGraphicFramePr>
        <xdr:cNvPr id="2" name="Diagram 17"/>
        <xdr:cNvGraphicFramePr/>
      </xdr:nvGraphicFramePr>
      <xdr:xfrm>
        <a:off x="14058900" y="1171575"/>
        <a:ext cx="48387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6</xdr:row>
      <xdr:rowOff>0</xdr:rowOff>
    </xdr:from>
    <xdr:to>
      <xdr:col>31</xdr:col>
      <xdr:colOff>0</xdr:colOff>
      <xdr:row>28</xdr:row>
      <xdr:rowOff>0</xdr:rowOff>
    </xdr:to>
    <xdr:graphicFrame>
      <xdr:nvGraphicFramePr>
        <xdr:cNvPr id="3" name="Diagram 22"/>
        <xdr:cNvGraphicFramePr/>
      </xdr:nvGraphicFramePr>
      <xdr:xfrm>
        <a:off x="19488150" y="1171575"/>
        <a:ext cx="4724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28</xdr:row>
      <xdr:rowOff>0</xdr:rowOff>
    </xdr:from>
    <xdr:to>
      <xdr:col>31</xdr:col>
      <xdr:colOff>0</xdr:colOff>
      <xdr:row>58</xdr:row>
      <xdr:rowOff>0</xdr:rowOff>
    </xdr:to>
    <xdr:graphicFrame>
      <xdr:nvGraphicFramePr>
        <xdr:cNvPr id="4" name="Diagram 23"/>
        <xdr:cNvGraphicFramePr/>
      </xdr:nvGraphicFramePr>
      <xdr:xfrm>
        <a:off x="19488150" y="4943475"/>
        <a:ext cx="4724400" cy="514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28</xdr:row>
      <xdr:rowOff>0</xdr:rowOff>
    </xdr:from>
    <xdr:to>
      <xdr:col>22</xdr:col>
      <xdr:colOff>0</xdr:colOff>
      <xdr:row>58</xdr:row>
      <xdr:rowOff>0</xdr:rowOff>
    </xdr:to>
    <xdr:graphicFrame>
      <xdr:nvGraphicFramePr>
        <xdr:cNvPr id="1" name="Diagram 16"/>
        <xdr:cNvGraphicFramePr/>
      </xdr:nvGraphicFramePr>
      <xdr:xfrm>
        <a:off x="14058900" y="4943475"/>
        <a:ext cx="47244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</xdr:row>
      <xdr:rowOff>0</xdr:rowOff>
    </xdr:from>
    <xdr:to>
      <xdr:col>22</xdr:col>
      <xdr:colOff>0</xdr:colOff>
      <xdr:row>28</xdr:row>
      <xdr:rowOff>0</xdr:rowOff>
    </xdr:to>
    <xdr:graphicFrame>
      <xdr:nvGraphicFramePr>
        <xdr:cNvPr id="2" name="Diagram 17"/>
        <xdr:cNvGraphicFramePr/>
      </xdr:nvGraphicFramePr>
      <xdr:xfrm>
        <a:off x="14058900" y="1171575"/>
        <a:ext cx="47244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6</xdr:row>
      <xdr:rowOff>0</xdr:rowOff>
    </xdr:from>
    <xdr:to>
      <xdr:col>31</xdr:col>
      <xdr:colOff>0</xdr:colOff>
      <xdr:row>28</xdr:row>
      <xdr:rowOff>0</xdr:rowOff>
    </xdr:to>
    <xdr:graphicFrame>
      <xdr:nvGraphicFramePr>
        <xdr:cNvPr id="3" name="Diagram 22"/>
        <xdr:cNvGraphicFramePr/>
      </xdr:nvGraphicFramePr>
      <xdr:xfrm>
        <a:off x="19373850" y="1171575"/>
        <a:ext cx="47244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0</xdr:colOff>
      <xdr:row>28</xdr:row>
      <xdr:rowOff>0</xdr:rowOff>
    </xdr:from>
    <xdr:to>
      <xdr:col>31</xdr:col>
      <xdr:colOff>0</xdr:colOff>
      <xdr:row>58</xdr:row>
      <xdr:rowOff>0</xdr:rowOff>
    </xdr:to>
    <xdr:graphicFrame>
      <xdr:nvGraphicFramePr>
        <xdr:cNvPr id="4" name="Diagram 23"/>
        <xdr:cNvGraphicFramePr/>
      </xdr:nvGraphicFramePr>
      <xdr:xfrm>
        <a:off x="19373850" y="4943475"/>
        <a:ext cx="4724400" cy="514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SVIII%20-%20GO_Suz12Coloc%20N6_W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O_Suz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6"/>
  <sheetViews>
    <sheetView tabSelected="1" zoomScale="85" zoomScaleNormal="85" zoomScalePageLayoutView="0" workbookViewId="0" topLeftCell="D5">
      <selection activeCell="N5" sqref="N5"/>
    </sheetView>
  </sheetViews>
  <sheetFormatPr defaultColWidth="8.8515625" defaultRowHeight="12.75"/>
  <cols>
    <col min="1" max="1" width="14.8515625" style="0" customWidth="1"/>
    <col min="2" max="2" width="83.140625" style="0" customWidth="1"/>
    <col min="3" max="4" width="9.28125" style="0" bestFit="1" customWidth="1"/>
    <col min="5" max="5" width="9.8515625" style="0" bestFit="1" customWidth="1"/>
    <col min="6" max="6" width="8.8515625" style="0" customWidth="1"/>
    <col min="7" max="10" width="9.28125" style="0" bestFit="1" customWidth="1"/>
    <col min="11" max="13" width="9.8515625" style="0" bestFit="1" customWidth="1"/>
    <col min="14" max="19" width="8.8515625" style="0" customWidth="1"/>
    <col min="20" max="20" width="9.7109375" style="0" bestFit="1" customWidth="1"/>
    <col min="21" max="21" width="8.8515625" style="0" customWidth="1"/>
    <col min="22" max="22" width="9.7109375" style="0" bestFit="1" customWidth="1"/>
  </cols>
  <sheetData>
    <row r="1" spans="1:15" ht="24.75">
      <c r="A1" t="s">
        <v>885</v>
      </c>
      <c r="B1" t="s">
        <v>886</v>
      </c>
      <c r="C1" t="s">
        <v>887</v>
      </c>
      <c r="D1" t="s">
        <v>888</v>
      </c>
      <c r="E1" t="s">
        <v>889</v>
      </c>
      <c r="F1" t="s">
        <v>890</v>
      </c>
      <c r="G1" t="s">
        <v>891</v>
      </c>
      <c r="H1" t="s">
        <v>892</v>
      </c>
      <c r="I1" t="s">
        <v>893</v>
      </c>
      <c r="J1" t="s">
        <v>894</v>
      </c>
      <c r="K1" t="s">
        <v>895</v>
      </c>
      <c r="L1" t="s">
        <v>896</v>
      </c>
      <c r="M1" t="s">
        <v>897</v>
      </c>
      <c r="O1" s="2" t="s">
        <v>673</v>
      </c>
    </row>
    <row r="2" spans="1:13" ht="13.5">
      <c r="A2" t="s">
        <v>379</v>
      </c>
      <c r="B2" t="s">
        <v>380</v>
      </c>
      <c r="C2">
        <v>2</v>
      </c>
      <c r="D2">
        <v>0.743494423791821</v>
      </c>
      <c r="E2">
        <v>0.0453324206720357</v>
      </c>
      <c r="F2" t="s">
        <v>381</v>
      </c>
      <c r="G2">
        <v>7</v>
      </c>
      <c r="H2">
        <v>9</v>
      </c>
      <c r="I2">
        <v>1171</v>
      </c>
      <c r="J2">
        <v>37.1746031746031</v>
      </c>
      <c r="K2">
        <v>0.686451770694005</v>
      </c>
      <c r="L2">
        <v>0.686451770694005</v>
      </c>
      <c r="M2">
        <v>31.3664914291666</v>
      </c>
    </row>
    <row r="3" spans="1:13" ht="13.5">
      <c r="A3" t="s">
        <v>379</v>
      </c>
      <c r="B3" t="s">
        <v>346</v>
      </c>
      <c r="C3">
        <v>2</v>
      </c>
      <c r="D3">
        <v>0.743494423791821</v>
      </c>
      <c r="E3">
        <v>0.0649230845793275</v>
      </c>
      <c r="F3" t="s">
        <v>347</v>
      </c>
      <c r="G3">
        <v>7</v>
      </c>
      <c r="H3">
        <v>13</v>
      </c>
      <c r="I3">
        <v>1171</v>
      </c>
      <c r="J3">
        <v>25.7362637362637</v>
      </c>
      <c r="K3">
        <v>0.813283203047062</v>
      </c>
      <c r="L3">
        <v>0.567892609467348</v>
      </c>
      <c r="M3">
        <v>41.993329298434</v>
      </c>
    </row>
    <row r="4" spans="1:13" ht="13.5">
      <c r="A4" t="s">
        <v>770</v>
      </c>
      <c r="B4" t="s">
        <v>872</v>
      </c>
      <c r="C4">
        <v>23</v>
      </c>
      <c r="D4">
        <v>8.55018587360594</v>
      </c>
      <c r="E4" s="1">
        <v>1.62403751696908E-10</v>
      </c>
      <c r="F4" t="s">
        <v>674</v>
      </c>
      <c r="G4">
        <v>195</v>
      </c>
      <c r="H4">
        <v>290</v>
      </c>
      <c r="I4">
        <v>13588</v>
      </c>
      <c r="J4">
        <v>5.52650751547303</v>
      </c>
      <c r="K4" s="1">
        <v>2.04628713085242E-07</v>
      </c>
      <c r="L4" s="1">
        <v>2.04628713085242E-07</v>
      </c>
      <c r="M4" s="1">
        <v>2.64146871042925E-07</v>
      </c>
    </row>
    <row r="5" spans="1:13" ht="13.5">
      <c r="A5" t="s">
        <v>770</v>
      </c>
      <c r="B5" t="s">
        <v>914</v>
      </c>
      <c r="C5">
        <v>25</v>
      </c>
      <c r="D5">
        <v>9.29368029739776</v>
      </c>
      <c r="E5" s="1">
        <v>2.57292693032646E-09</v>
      </c>
      <c r="F5" t="s">
        <v>629</v>
      </c>
      <c r="G5">
        <v>195</v>
      </c>
      <c r="H5">
        <v>399</v>
      </c>
      <c r="I5">
        <v>13588</v>
      </c>
      <c r="J5">
        <v>4.36604331341173</v>
      </c>
      <c r="K5" s="1">
        <v>3.24188274736236E-06</v>
      </c>
      <c r="L5" s="1">
        <v>1.62094268740808E-06</v>
      </c>
      <c r="M5" s="1">
        <v>4.18482073438752E-06</v>
      </c>
    </row>
    <row r="6" spans="1:13" ht="13.5">
      <c r="A6" t="s">
        <v>770</v>
      </c>
      <c r="B6" t="s">
        <v>725</v>
      </c>
      <c r="C6">
        <v>17</v>
      </c>
      <c r="D6">
        <v>6.31970260223048</v>
      </c>
      <c r="E6" s="1">
        <v>5.14198306702777E-09</v>
      </c>
      <c r="F6" t="s">
        <v>630</v>
      </c>
      <c r="G6">
        <v>195</v>
      </c>
      <c r="H6">
        <v>178</v>
      </c>
      <c r="I6">
        <v>13588</v>
      </c>
      <c r="J6">
        <v>6.65502736963411</v>
      </c>
      <c r="K6" s="1">
        <v>6.47887768623345E-06</v>
      </c>
      <c r="L6" s="1">
        <v>2.15963055938406E-06</v>
      </c>
      <c r="M6" s="1">
        <v>8.36334534959348E-06</v>
      </c>
    </row>
    <row r="7" spans="1:13" ht="13.5">
      <c r="A7" t="s">
        <v>770</v>
      </c>
      <c r="B7" t="s">
        <v>846</v>
      </c>
      <c r="C7">
        <v>17</v>
      </c>
      <c r="D7">
        <v>6.31970260223048</v>
      </c>
      <c r="E7" s="1">
        <v>1.49954276891153E-07</v>
      </c>
      <c r="F7" t="s">
        <v>630</v>
      </c>
      <c r="G7">
        <v>195</v>
      </c>
      <c r="H7">
        <v>226</v>
      </c>
      <c r="I7">
        <v>13588</v>
      </c>
      <c r="J7">
        <v>5.24157022918084</v>
      </c>
      <c r="K7" s="1">
        <v>0.000188924554549219</v>
      </c>
      <c r="L7" s="1">
        <v>4.72344851768502E-05</v>
      </c>
      <c r="M7" s="1">
        <v>0.000243897734131248</v>
      </c>
    </row>
    <row r="8" spans="1:13" ht="13.5">
      <c r="A8" t="s">
        <v>770</v>
      </c>
      <c r="B8" t="s">
        <v>812</v>
      </c>
      <c r="C8">
        <v>19</v>
      </c>
      <c r="D8">
        <v>7.0631970260223</v>
      </c>
      <c r="E8" s="1">
        <v>1.97703678738381E-07</v>
      </c>
      <c r="F8" t="s">
        <v>633</v>
      </c>
      <c r="G8">
        <v>195</v>
      </c>
      <c r="H8">
        <v>292</v>
      </c>
      <c r="I8">
        <v>13588</v>
      </c>
      <c r="J8">
        <v>4.53410607657182</v>
      </c>
      <c r="K8" s="1">
        <v>0.00024907563537635</v>
      </c>
      <c r="L8" s="1">
        <v>4.98200909109236E-05</v>
      </c>
      <c r="M8" s="1">
        <v>0.000321561096539024</v>
      </c>
    </row>
    <row r="9" spans="1:13" ht="13.5">
      <c r="A9" t="s">
        <v>770</v>
      </c>
      <c r="B9" t="s">
        <v>855</v>
      </c>
      <c r="C9">
        <v>10</v>
      </c>
      <c r="D9">
        <v>3.7174721189591</v>
      </c>
      <c r="E9" s="1">
        <v>2.16209325794244E-07</v>
      </c>
      <c r="F9" t="s">
        <v>634</v>
      </c>
      <c r="G9">
        <v>195</v>
      </c>
      <c r="H9">
        <v>62</v>
      </c>
      <c r="I9">
        <v>13588</v>
      </c>
      <c r="J9">
        <v>11.2390405293631</v>
      </c>
      <c r="K9" s="1">
        <v>0.000272386675939873</v>
      </c>
      <c r="L9" s="1">
        <v>4.54029325770433E-05</v>
      </c>
      <c r="M9" s="1">
        <v>0.000351660113229179</v>
      </c>
    </row>
    <row r="10" spans="1:13" ht="13.5">
      <c r="A10" t="s">
        <v>770</v>
      </c>
      <c r="B10" t="s">
        <v>808</v>
      </c>
      <c r="C10">
        <v>7</v>
      </c>
      <c r="D10">
        <v>2.60223048327137</v>
      </c>
      <c r="E10" s="1">
        <v>8.51796662752006E-07</v>
      </c>
      <c r="F10" t="s">
        <v>689</v>
      </c>
      <c r="G10">
        <v>195</v>
      </c>
      <c r="H10">
        <v>24</v>
      </c>
      <c r="I10">
        <v>13588</v>
      </c>
      <c r="J10">
        <v>20.3239316239316</v>
      </c>
      <c r="K10">
        <v>0.00107268851009412</v>
      </c>
      <c r="L10" s="1">
        <v>0.00015331171115529</v>
      </c>
      <c r="M10">
        <v>0.00138542339328529</v>
      </c>
    </row>
    <row r="11" spans="1:13" ht="13.5">
      <c r="A11" t="s">
        <v>770</v>
      </c>
      <c r="B11" t="s">
        <v>816</v>
      </c>
      <c r="C11">
        <v>15</v>
      </c>
      <c r="D11">
        <v>5.57620817843866</v>
      </c>
      <c r="E11" s="1">
        <v>1.19156543517471E-06</v>
      </c>
      <c r="F11" t="s">
        <v>628</v>
      </c>
      <c r="G11">
        <v>195</v>
      </c>
      <c r="H11">
        <v>202</v>
      </c>
      <c r="I11">
        <v>13588</v>
      </c>
      <c r="J11">
        <v>5.17440974866717</v>
      </c>
      <c r="K11">
        <v>0.00150024684573468</v>
      </c>
      <c r="L11" s="1">
        <v>0.000187654058631303</v>
      </c>
      <c r="M11">
        <v>0.00193804275099296</v>
      </c>
    </row>
    <row r="12" spans="1:13" ht="13.5">
      <c r="A12" t="s">
        <v>770</v>
      </c>
      <c r="B12" t="s">
        <v>902</v>
      </c>
      <c r="C12">
        <v>13</v>
      </c>
      <c r="D12">
        <v>4.83271375464684</v>
      </c>
      <c r="E12" s="1">
        <v>1.36831825565292E-06</v>
      </c>
      <c r="F12" t="s">
        <v>626</v>
      </c>
      <c r="G12">
        <v>195</v>
      </c>
      <c r="H12">
        <v>148</v>
      </c>
      <c r="I12">
        <v>13588</v>
      </c>
      <c r="J12">
        <v>6.12072072072072</v>
      </c>
      <c r="K12">
        <v>0.00172259680580499</v>
      </c>
      <c r="L12" s="1">
        <v>0.000191546339515902</v>
      </c>
      <c r="M12">
        <v>0.00222552251070151</v>
      </c>
    </row>
    <row r="13" spans="1:13" ht="13.5">
      <c r="A13" t="s">
        <v>770</v>
      </c>
      <c r="B13" t="s">
        <v>717</v>
      </c>
      <c r="C13">
        <v>14</v>
      </c>
      <c r="D13">
        <v>5.20446096654275</v>
      </c>
      <c r="E13" s="1">
        <v>2.07136561356822E-06</v>
      </c>
      <c r="F13" t="s">
        <v>621</v>
      </c>
      <c r="G13">
        <v>195</v>
      </c>
      <c r="H13">
        <v>182</v>
      </c>
      <c r="I13">
        <v>13588</v>
      </c>
      <c r="J13">
        <v>5.36015779092702</v>
      </c>
      <c r="K13">
        <v>0.0026065204872292</v>
      </c>
      <c r="L13" s="1">
        <v>0.000260958282080059</v>
      </c>
      <c r="M13">
        <v>0.00336898674380137</v>
      </c>
    </row>
    <row r="14" spans="1:13" ht="13.5">
      <c r="A14" t="s">
        <v>770</v>
      </c>
      <c r="B14" t="s">
        <v>818</v>
      </c>
      <c r="C14">
        <v>15</v>
      </c>
      <c r="D14">
        <v>5.57620817843866</v>
      </c>
      <c r="E14" s="1">
        <v>2.11616146729512E-06</v>
      </c>
      <c r="F14" t="s">
        <v>628</v>
      </c>
      <c r="G14">
        <v>195</v>
      </c>
      <c r="H14">
        <v>212</v>
      </c>
      <c r="I14">
        <v>13588</v>
      </c>
      <c r="J14">
        <v>4.93033381712627</v>
      </c>
      <c r="K14">
        <v>0.00266281467278317</v>
      </c>
      <c r="L14" s="1">
        <v>0.000242367557873657</v>
      </c>
      <c r="M14">
        <v>0.00344184408911374</v>
      </c>
    </row>
    <row r="15" spans="1:13" ht="13.5">
      <c r="A15" t="s">
        <v>770</v>
      </c>
      <c r="B15" t="s">
        <v>678</v>
      </c>
      <c r="C15">
        <v>10</v>
      </c>
      <c r="D15">
        <v>3.7174721189591</v>
      </c>
      <c r="E15" s="1">
        <v>2.99436877130277E-06</v>
      </c>
      <c r="F15" t="s">
        <v>623</v>
      </c>
      <c r="G15">
        <v>195</v>
      </c>
      <c r="H15">
        <v>84</v>
      </c>
      <c r="I15">
        <v>13588</v>
      </c>
      <c r="J15">
        <v>8.29548229548229</v>
      </c>
      <c r="K15">
        <v>0.00376580181717711</v>
      </c>
      <c r="L15" s="1">
        <v>0.000314359770321792</v>
      </c>
      <c r="M15">
        <v>0.0048701772220272</v>
      </c>
    </row>
    <row r="16" spans="1:13" ht="13.5">
      <c r="A16" t="s">
        <v>770</v>
      </c>
      <c r="B16" t="s">
        <v>720</v>
      </c>
      <c r="C16">
        <v>13</v>
      </c>
      <c r="D16">
        <v>4.83271375464684</v>
      </c>
      <c r="E16" s="1">
        <v>3.77731422250427E-06</v>
      </c>
      <c r="F16" t="s">
        <v>624</v>
      </c>
      <c r="G16">
        <v>195</v>
      </c>
      <c r="H16">
        <v>163</v>
      </c>
      <c r="I16">
        <v>13588</v>
      </c>
      <c r="J16">
        <v>5.55746421267893</v>
      </c>
      <c r="K16">
        <v>0.00474811679372366</v>
      </c>
      <c r="L16" s="1">
        <v>0.000366042598463067</v>
      </c>
      <c r="M16">
        <v>0.00614355851330516</v>
      </c>
    </row>
    <row r="17" spans="1:13" ht="13.5">
      <c r="A17" t="s">
        <v>770</v>
      </c>
      <c r="B17" t="s">
        <v>687</v>
      </c>
      <c r="C17">
        <v>6</v>
      </c>
      <c r="D17">
        <v>2.23048327137546</v>
      </c>
      <c r="E17" s="1">
        <v>4.15078388155718E-06</v>
      </c>
      <c r="F17" t="s">
        <v>613</v>
      </c>
      <c r="G17">
        <v>195</v>
      </c>
      <c r="H17">
        <v>18</v>
      </c>
      <c r="I17">
        <v>13588</v>
      </c>
      <c r="J17">
        <v>23.2273504273504</v>
      </c>
      <c r="K17">
        <v>0.00521634591418762</v>
      </c>
      <c r="L17" s="1">
        <v>0.000373501555572919</v>
      </c>
      <c r="M17">
        <v>0.00675096363775828</v>
      </c>
    </row>
    <row r="18" spans="1:13" ht="13.5">
      <c r="A18" t="s">
        <v>770</v>
      </c>
      <c r="B18" t="s">
        <v>724</v>
      </c>
      <c r="C18">
        <v>13</v>
      </c>
      <c r="D18">
        <v>4.83271375464684</v>
      </c>
      <c r="E18" s="1">
        <v>8.32865738809402E-06</v>
      </c>
      <c r="F18" t="s">
        <v>624</v>
      </c>
      <c r="G18">
        <v>195</v>
      </c>
      <c r="H18">
        <v>176</v>
      </c>
      <c r="I18">
        <v>13588</v>
      </c>
      <c r="J18">
        <v>5.14696969696969</v>
      </c>
      <c r="K18">
        <v>0.0104392805079809</v>
      </c>
      <c r="L18" s="1">
        <v>0.000699365463901591</v>
      </c>
      <c r="M18">
        <v>0.0135455547492058</v>
      </c>
    </row>
    <row r="19" spans="1:13" ht="13.5">
      <c r="A19" t="s">
        <v>770</v>
      </c>
      <c r="B19" t="s">
        <v>912</v>
      </c>
      <c r="C19">
        <v>17</v>
      </c>
      <c r="D19">
        <v>6.31970260223048</v>
      </c>
      <c r="E19" s="1">
        <v>9.13220982827828E-06</v>
      </c>
      <c r="F19" t="s">
        <v>617</v>
      </c>
      <c r="G19">
        <v>195</v>
      </c>
      <c r="H19">
        <v>309</v>
      </c>
      <c r="I19">
        <v>13588</v>
      </c>
      <c r="J19">
        <v>3.8336403617957</v>
      </c>
      <c r="K19">
        <v>0.0114406887670408</v>
      </c>
      <c r="L19" s="1">
        <v>0.000718906270730568</v>
      </c>
      <c r="M19">
        <v>0.0148523445973935</v>
      </c>
    </row>
    <row r="20" spans="1:13" ht="13.5">
      <c r="A20" t="s">
        <v>770</v>
      </c>
      <c r="B20" t="s">
        <v>903</v>
      </c>
      <c r="C20">
        <v>14</v>
      </c>
      <c r="D20">
        <v>5.20446096654275</v>
      </c>
      <c r="E20" s="1">
        <v>1.10453372973466E-05</v>
      </c>
      <c r="F20" t="s">
        <v>621</v>
      </c>
      <c r="G20">
        <v>195</v>
      </c>
      <c r="H20">
        <v>212</v>
      </c>
      <c r="I20">
        <v>13588</v>
      </c>
      <c r="J20">
        <v>4.60164489598451</v>
      </c>
      <c r="K20">
        <v>0.0138208053093695</v>
      </c>
      <c r="L20" s="1">
        <v>0.000818323922842423</v>
      </c>
      <c r="M20">
        <v>0.0179635338514505</v>
      </c>
    </row>
    <row r="21" spans="1:13" ht="13.5">
      <c r="A21" t="s">
        <v>770</v>
      </c>
      <c r="B21" t="s">
        <v>910</v>
      </c>
      <c r="C21">
        <v>18</v>
      </c>
      <c r="D21">
        <v>6.69144981412639</v>
      </c>
      <c r="E21" s="1">
        <v>1.15732619858575E-05</v>
      </c>
      <c r="F21" t="s">
        <v>618</v>
      </c>
      <c r="G21">
        <v>195</v>
      </c>
      <c r="H21">
        <v>351</v>
      </c>
      <c r="I21">
        <v>13588</v>
      </c>
      <c r="J21">
        <v>3.57343852728468</v>
      </c>
      <c r="K21">
        <v>0.0144765863074056</v>
      </c>
      <c r="L21" s="1">
        <v>0.00080980495779892</v>
      </c>
      <c r="M21">
        <v>0.0188220459177879</v>
      </c>
    </row>
    <row r="22" spans="1:13" ht="13.5">
      <c r="A22" t="s">
        <v>770</v>
      </c>
      <c r="B22" t="s">
        <v>813</v>
      </c>
      <c r="C22">
        <v>17</v>
      </c>
      <c r="D22">
        <v>6.31970260223048</v>
      </c>
      <c r="E22" s="1">
        <v>1.37062988829727E-05</v>
      </c>
      <c r="F22" t="s">
        <v>619</v>
      </c>
      <c r="G22">
        <v>195</v>
      </c>
      <c r="H22">
        <v>319</v>
      </c>
      <c r="I22">
        <v>13588</v>
      </c>
      <c r="J22">
        <v>3.7134635479463</v>
      </c>
      <c r="K22">
        <v>0.0171217823338766</v>
      </c>
      <c r="L22" s="1">
        <v>0.00090853729021767</v>
      </c>
      <c r="M22">
        <v>0.0222907238604852</v>
      </c>
    </row>
    <row r="23" spans="1:13" ht="13.5">
      <c r="A23" t="s">
        <v>770</v>
      </c>
      <c r="B23" t="s">
        <v>819</v>
      </c>
      <c r="C23">
        <v>14</v>
      </c>
      <c r="D23">
        <v>5.20446096654275</v>
      </c>
      <c r="E23" s="1">
        <v>1.4888567585635E-05</v>
      </c>
      <c r="F23" t="s">
        <v>605</v>
      </c>
      <c r="G23">
        <v>195</v>
      </c>
      <c r="H23">
        <v>218</v>
      </c>
      <c r="I23">
        <v>13588</v>
      </c>
      <c r="J23">
        <v>4.47499411903081</v>
      </c>
      <c r="K23">
        <v>0.018584866189534</v>
      </c>
      <c r="L23" s="1">
        <v>0.000937546968496572</v>
      </c>
      <c r="M23">
        <v>0.0242132436293229</v>
      </c>
    </row>
    <row r="24" spans="1:13" ht="13.5">
      <c r="A24" t="s">
        <v>770</v>
      </c>
      <c r="B24" t="s">
        <v>911</v>
      </c>
      <c r="C24">
        <v>10</v>
      </c>
      <c r="D24">
        <v>3.7174721189591</v>
      </c>
      <c r="E24" s="1">
        <v>1.49394916508151E-05</v>
      </c>
      <c r="F24" t="s">
        <v>606</v>
      </c>
      <c r="G24">
        <v>195</v>
      </c>
      <c r="H24">
        <v>102</v>
      </c>
      <c r="I24">
        <v>13588</v>
      </c>
      <c r="J24">
        <v>6.83157365510306</v>
      </c>
      <c r="K24">
        <v>0.0186478369452167</v>
      </c>
      <c r="L24" s="1">
        <v>0.000895974569635194</v>
      </c>
      <c r="M24">
        <v>0.0242960518778478</v>
      </c>
    </row>
    <row r="25" spans="1:13" ht="13.5">
      <c r="A25" t="s">
        <v>770</v>
      </c>
      <c r="B25" t="s">
        <v>860</v>
      </c>
      <c r="C25">
        <v>14</v>
      </c>
      <c r="D25">
        <v>5.20446096654275</v>
      </c>
      <c r="E25" s="1">
        <v>1.7216270987366E-05</v>
      </c>
      <c r="F25" t="s">
        <v>608</v>
      </c>
      <c r="G25">
        <v>195</v>
      </c>
      <c r="H25">
        <v>221</v>
      </c>
      <c r="I25">
        <v>13588</v>
      </c>
      <c r="J25">
        <v>4.41424759252813</v>
      </c>
      <c r="K25">
        <v>0.0214590939625304</v>
      </c>
      <c r="L25" s="1">
        <v>0.000985545311725788</v>
      </c>
      <c r="M25">
        <v>0.0279982849750837</v>
      </c>
    </row>
    <row r="26" spans="1:13" ht="13.5">
      <c r="A26" t="s">
        <v>770</v>
      </c>
      <c r="B26" t="s">
        <v>867</v>
      </c>
      <c r="C26">
        <v>12</v>
      </c>
      <c r="D26">
        <v>4.46096654275092</v>
      </c>
      <c r="E26" s="1">
        <v>1.74365020617639E-05</v>
      </c>
      <c r="F26" t="s">
        <v>609</v>
      </c>
      <c r="G26">
        <v>195</v>
      </c>
      <c r="H26">
        <v>159</v>
      </c>
      <c r="I26">
        <v>13588</v>
      </c>
      <c r="J26">
        <v>5.25902273826802</v>
      </c>
      <c r="K26">
        <v>0.0217305974400294</v>
      </c>
      <c r="L26" s="1">
        <v>0.00095476931484173</v>
      </c>
      <c r="M26">
        <v>0.028356392245421</v>
      </c>
    </row>
    <row r="27" spans="1:13" ht="13.5">
      <c r="A27" t="s">
        <v>770</v>
      </c>
      <c r="B27" t="s">
        <v>876</v>
      </c>
      <c r="C27">
        <v>11</v>
      </c>
      <c r="D27">
        <v>4.08921933085501</v>
      </c>
      <c r="E27" s="1">
        <v>1.92641088782053E-05</v>
      </c>
      <c r="F27" t="s">
        <v>610</v>
      </c>
      <c r="G27">
        <v>195</v>
      </c>
      <c r="H27">
        <v>132</v>
      </c>
      <c r="I27">
        <v>13588</v>
      </c>
      <c r="J27">
        <v>5.8068376068376</v>
      </c>
      <c r="K27">
        <v>0.023980790586157</v>
      </c>
      <c r="L27">
        <v>0.00101086418997786</v>
      </c>
      <c r="M27">
        <v>0.0313281302736667</v>
      </c>
    </row>
    <row r="28" spans="1:13" ht="13.5">
      <c r="A28" t="s">
        <v>770</v>
      </c>
      <c r="B28" t="s">
        <v>875</v>
      </c>
      <c r="C28">
        <v>8</v>
      </c>
      <c r="D28">
        <v>2.97397769516728</v>
      </c>
      <c r="E28" s="1">
        <v>7.29854486485479E-05</v>
      </c>
      <c r="F28" t="s">
        <v>603</v>
      </c>
      <c r="G28">
        <v>195</v>
      </c>
      <c r="H28">
        <v>72</v>
      </c>
      <c r="I28">
        <v>13588</v>
      </c>
      <c r="J28">
        <v>7.74245014245014</v>
      </c>
      <c r="K28">
        <v>0.0878629457285771</v>
      </c>
      <c r="L28">
        <v>0.00367184309246904</v>
      </c>
      <c r="M28">
        <v>0.118643453144406</v>
      </c>
    </row>
    <row r="29" spans="1:13" ht="13.5">
      <c r="A29" t="s">
        <v>770</v>
      </c>
      <c r="B29" t="s">
        <v>764</v>
      </c>
      <c r="C29">
        <v>12</v>
      </c>
      <c r="D29">
        <v>4.46096654275092</v>
      </c>
      <c r="E29" s="1">
        <v>7.37304511407425E-05</v>
      </c>
      <c r="F29" t="s">
        <v>604</v>
      </c>
      <c r="G29">
        <v>195</v>
      </c>
      <c r="H29">
        <v>186</v>
      </c>
      <c r="I29">
        <v>13588</v>
      </c>
      <c r="J29">
        <v>4.49561621174524</v>
      </c>
      <c r="K29">
        <v>0.0887188326571337</v>
      </c>
      <c r="L29">
        <v>0.00356684645934213</v>
      </c>
      <c r="M29">
        <v>0.119853830505922</v>
      </c>
    </row>
    <row r="30" spans="1:13" ht="13.5">
      <c r="A30" t="s">
        <v>770</v>
      </c>
      <c r="B30" t="s">
        <v>593</v>
      </c>
      <c r="C30">
        <v>8</v>
      </c>
      <c r="D30">
        <v>2.97397769516728</v>
      </c>
      <c r="E30" s="1">
        <v>0.000142983652653255</v>
      </c>
      <c r="F30" t="s">
        <v>594</v>
      </c>
      <c r="G30">
        <v>195</v>
      </c>
      <c r="H30">
        <v>80</v>
      </c>
      <c r="I30">
        <v>13588</v>
      </c>
      <c r="J30">
        <v>6.96820512820512</v>
      </c>
      <c r="K30">
        <v>0.164873679465274</v>
      </c>
      <c r="L30">
        <v>0.00665083219730378</v>
      </c>
      <c r="M30">
        <v>0.232306791569569</v>
      </c>
    </row>
    <row r="31" spans="1:13" ht="13.5">
      <c r="A31" t="s">
        <v>770</v>
      </c>
      <c r="B31" t="s">
        <v>904</v>
      </c>
      <c r="C31">
        <v>6</v>
      </c>
      <c r="D31">
        <v>2.23048327137546</v>
      </c>
      <c r="E31" s="1">
        <v>0.000192862351128717</v>
      </c>
      <c r="F31" t="s">
        <v>596</v>
      </c>
      <c r="G31">
        <v>195</v>
      </c>
      <c r="H31">
        <v>38</v>
      </c>
      <c r="I31">
        <v>13588</v>
      </c>
      <c r="J31">
        <v>11.0024291497975</v>
      </c>
      <c r="K31">
        <v>0.215752013114368</v>
      </c>
      <c r="L31">
        <v>0.00864208346196526</v>
      </c>
      <c r="M31">
        <v>0.31322592085593</v>
      </c>
    </row>
    <row r="32" spans="1:13" ht="13.5">
      <c r="A32" t="s">
        <v>770</v>
      </c>
      <c r="B32" t="s">
        <v>858</v>
      </c>
      <c r="C32">
        <v>4</v>
      </c>
      <c r="D32">
        <v>1.48698884758364</v>
      </c>
      <c r="E32" s="1">
        <v>0.000225939040168779</v>
      </c>
      <c r="F32" t="s">
        <v>611</v>
      </c>
      <c r="G32">
        <v>195</v>
      </c>
      <c r="H32">
        <v>9</v>
      </c>
      <c r="I32">
        <v>13588</v>
      </c>
      <c r="J32">
        <v>30.9698005698005</v>
      </c>
      <c r="K32">
        <v>0.247771658853173</v>
      </c>
      <c r="L32">
        <v>0.00976973391710145</v>
      </c>
      <c r="M32">
        <v>0.366852869690914</v>
      </c>
    </row>
    <row r="33" spans="1:13" ht="13.5">
      <c r="A33" t="s">
        <v>770</v>
      </c>
      <c r="B33" t="s">
        <v>693</v>
      </c>
      <c r="C33">
        <v>5</v>
      </c>
      <c r="D33">
        <v>1.85873605947955</v>
      </c>
      <c r="E33" s="1">
        <v>0.000470832335788849</v>
      </c>
      <c r="F33" t="s">
        <v>579</v>
      </c>
      <c r="G33">
        <v>195</v>
      </c>
      <c r="H33">
        <v>26</v>
      </c>
      <c r="I33">
        <v>13588</v>
      </c>
      <c r="J33">
        <v>13.4003944773175</v>
      </c>
      <c r="K33">
        <v>0.447547845368918</v>
      </c>
      <c r="L33">
        <v>0.0195852817145045</v>
      </c>
      <c r="M33">
        <v>0.763054754510172</v>
      </c>
    </row>
    <row r="34" spans="1:13" ht="13.5">
      <c r="A34" t="s">
        <v>770</v>
      </c>
      <c r="B34" t="s">
        <v>683</v>
      </c>
      <c r="C34">
        <v>8</v>
      </c>
      <c r="D34">
        <v>2.97397769516728</v>
      </c>
      <c r="E34" s="1">
        <v>0.000471707897773812</v>
      </c>
      <c r="F34" t="s">
        <v>580</v>
      </c>
      <c r="G34">
        <v>195</v>
      </c>
      <c r="H34">
        <v>97</v>
      </c>
      <c r="I34">
        <v>13588</v>
      </c>
      <c r="J34">
        <v>5.74697330161247</v>
      </c>
      <c r="K34">
        <v>0.448157266042397</v>
      </c>
      <c r="L34">
        <v>0.018994454917528</v>
      </c>
      <c r="M34">
        <v>0.764468630484216</v>
      </c>
    </row>
    <row r="35" spans="1:13" ht="13.5">
      <c r="A35" t="s">
        <v>770</v>
      </c>
      <c r="B35" t="s">
        <v>852</v>
      </c>
      <c r="C35">
        <v>8</v>
      </c>
      <c r="D35">
        <v>2.97397769516728</v>
      </c>
      <c r="E35" s="1">
        <v>0.000501955662005482</v>
      </c>
      <c r="F35" t="s">
        <v>581</v>
      </c>
      <c r="G35">
        <v>195</v>
      </c>
      <c r="H35">
        <v>98</v>
      </c>
      <c r="I35">
        <v>13588</v>
      </c>
      <c r="J35">
        <v>5.68833071690214</v>
      </c>
      <c r="K35">
        <v>0.468803315167445</v>
      </c>
      <c r="L35">
        <v>0.019575331821985</v>
      </c>
      <c r="M35">
        <v>0.813301751960149</v>
      </c>
    </row>
    <row r="36" spans="1:13" ht="13.5">
      <c r="A36" t="s">
        <v>770</v>
      </c>
      <c r="B36" t="s">
        <v>843</v>
      </c>
      <c r="C36">
        <v>6</v>
      </c>
      <c r="D36">
        <v>2.23048327137546</v>
      </c>
      <c r="E36" s="1">
        <v>0.00053125706383554</v>
      </c>
      <c r="F36" t="s">
        <v>583</v>
      </c>
      <c r="G36">
        <v>195</v>
      </c>
      <c r="H36">
        <v>47</v>
      </c>
      <c r="I36">
        <v>13588</v>
      </c>
      <c r="J36">
        <v>8.89558101472995</v>
      </c>
      <c r="K36">
        <v>0.488067127478694</v>
      </c>
      <c r="L36">
        <v>0.02008529873695</v>
      </c>
      <c r="M36">
        <v>0.860585524236301</v>
      </c>
    </row>
    <row r="37" spans="1:13" ht="13.5">
      <c r="A37" t="s">
        <v>770</v>
      </c>
      <c r="B37" t="s">
        <v>869</v>
      </c>
      <c r="C37">
        <v>10</v>
      </c>
      <c r="D37">
        <v>3.7174721189591</v>
      </c>
      <c r="E37" s="1">
        <v>0.000659192368231626</v>
      </c>
      <c r="F37" t="s">
        <v>573</v>
      </c>
      <c r="G37">
        <v>195</v>
      </c>
      <c r="H37">
        <v>167</v>
      </c>
      <c r="I37">
        <v>13588</v>
      </c>
      <c r="J37">
        <v>4.17257792108091</v>
      </c>
      <c r="K37">
        <v>0.56432392592295</v>
      </c>
      <c r="L37">
        <v>0.0241407839818342</v>
      </c>
      <c r="M37">
        <v>1.06678744292851</v>
      </c>
    </row>
    <row r="38" spans="1:13" ht="13.5">
      <c r="A38" t="s">
        <v>770</v>
      </c>
      <c r="B38" t="s">
        <v>848</v>
      </c>
      <c r="C38">
        <v>6</v>
      </c>
      <c r="D38">
        <v>2.23048327137546</v>
      </c>
      <c r="E38" s="1">
        <v>0.000708882469744325</v>
      </c>
      <c r="F38" t="s">
        <v>583</v>
      </c>
      <c r="G38">
        <v>195</v>
      </c>
      <c r="H38">
        <v>50</v>
      </c>
      <c r="I38">
        <v>13588</v>
      </c>
      <c r="J38">
        <v>8.36184615384615</v>
      </c>
      <c r="K38">
        <v>0.590782567999611</v>
      </c>
      <c r="L38">
        <v>0.0252057134957095</v>
      </c>
      <c r="M38">
        <v>1.14676773210148</v>
      </c>
    </row>
    <row r="39" spans="1:13" ht="13.5">
      <c r="A39" t="s">
        <v>770</v>
      </c>
      <c r="B39" t="s">
        <v>792</v>
      </c>
      <c r="C39">
        <v>15</v>
      </c>
      <c r="D39">
        <v>5.57620817843866</v>
      </c>
      <c r="E39" s="1">
        <v>0.000807439914389555</v>
      </c>
      <c r="F39" t="s">
        <v>575</v>
      </c>
      <c r="G39">
        <v>195</v>
      </c>
      <c r="H39">
        <v>367</v>
      </c>
      <c r="I39">
        <v>13588</v>
      </c>
      <c r="J39">
        <v>2.84804024313561</v>
      </c>
      <c r="K39">
        <v>0.63860554630615</v>
      </c>
      <c r="L39">
        <v>0.0278759045309179</v>
      </c>
      <c r="M39">
        <v>1.30522450118842</v>
      </c>
    </row>
    <row r="40" spans="1:13" ht="13.5">
      <c r="A40" t="s">
        <v>770</v>
      </c>
      <c r="B40" t="s">
        <v>729</v>
      </c>
      <c r="C40">
        <v>3</v>
      </c>
      <c r="D40">
        <v>1.11524163568773</v>
      </c>
      <c r="E40">
        <v>0.00119402573403865</v>
      </c>
      <c r="F40" t="s">
        <v>730</v>
      </c>
      <c r="G40">
        <v>195</v>
      </c>
      <c r="H40">
        <v>4</v>
      </c>
      <c r="I40">
        <v>13588</v>
      </c>
      <c r="J40">
        <v>52.2615384615384</v>
      </c>
      <c r="K40">
        <v>0.778065132522837</v>
      </c>
      <c r="L40">
        <v>0.0398691594992467</v>
      </c>
      <c r="M40">
        <v>1.92446350889755</v>
      </c>
    </row>
    <row r="41" spans="1:13" ht="13.5">
      <c r="A41" t="s">
        <v>770</v>
      </c>
      <c r="B41" t="s">
        <v>723</v>
      </c>
      <c r="C41">
        <v>22</v>
      </c>
      <c r="D41">
        <v>8.17843866171003</v>
      </c>
      <c r="E41">
        <v>0.00128744891132328</v>
      </c>
      <c r="F41" t="s">
        <v>558</v>
      </c>
      <c r="G41">
        <v>195</v>
      </c>
      <c r="H41">
        <v>712</v>
      </c>
      <c r="I41">
        <v>13588</v>
      </c>
      <c r="J41">
        <v>2.15309709017574</v>
      </c>
      <c r="K41">
        <v>0.802739633590944</v>
      </c>
      <c r="L41">
        <v>0.0418170985155933</v>
      </c>
      <c r="M41">
        <v>2.07356211595899</v>
      </c>
    </row>
    <row r="42" spans="1:13" ht="13.5">
      <c r="A42" t="s">
        <v>770</v>
      </c>
      <c r="B42" t="s">
        <v>851</v>
      </c>
      <c r="C42">
        <v>6</v>
      </c>
      <c r="D42">
        <v>2.23048327137546</v>
      </c>
      <c r="E42">
        <v>0.00129256621173062</v>
      </c>
      <c r="F42" t="s">
        <v>583</v>
      </c>
      <c r="G42">
        <v>195</v>
      </c>
      <c r="H42">
        <v>57</v>
      </c>
      <c r="I42">
        <v>13588</v>
      </c>
      <c r="J42">
        <v>7.33495276653171</v>
      </c>
      <c r="K42">
        <v>0.804009069333306</v>
      </c>
      <c r="L42">
        <v>0.0409258082283585</v>
      </c>
      <c r="M42">
        <v>2.08172291688073</v>
      </c>
    </row>
    <row r="43" spans="1:13" ht="13.5">
      <c r="A43" t="s">
        <v>770</v>
      </c>
      <c r="B43" t="s">
        <v>815</v>
      </c>
      <c r="C43">
        <v>4</v>
      </c>
      <c r="D43">
        <v>1.48698884758364</v>
      </c>
      <c r="E43">
        <v>0.00139915418116347</v>
      </c>
      <c r="F43" t="s">
        <v>559</v>
      </c>
      <c r="G43">
        <v>195</v>
      </c>
      <c r="H43">
        <v>16</v>
      </c>
      <c r="I43">
        <v>13588</v>
      </c>
      <c r="J43">
        <v>17.4205128205128</v>
      </c>
      <c r="K43">
        <v>0.82867085162036</v>
      </c>
      <c r="L43">
        <v>0.0431457693561317</v>
      </c>
      <c r="M43">
        <v>2.25155875732361</v>
      </c>
    </row>
    <row r="44" spans="1:13" ht="13.5">
      <c r="A44" t="s">
        <v>770</v>
      </c>
      <c r="B44" t="s">
        <v>750</v>
      </c>
      <c r="C44">
        <v>8</v>
      </c>
      <c r="D44">
        <v>2.97397769516728</v>
      </c>
      <c r="E44">
        <v>0.00143437460162992</v>
      </c>
      <c r="F44" t="s">
        <v>582</v>
      </c>
      <c r="G44">
        <v>195</v>
      </c>
      <c r="H44">
        <v>117</v>
      </c>
      <c r="I44">
        <v>13588</v>
      </c>
      <c r="J44">
        <v>4.76458470304624</v>
      </c>
      <c r="K44">
        <v>0.836118130736639</v>
      </c>
      <c r="L44">
        <v>0.043153621913261</v>
      </c>
      <c r="M44">
        <v>2.30761770587235</v>
      </c>
    </row>
    <row r="45" spans="1:13" ht="13.5">
      <c r="A45" t="s">
        <v>770</v>
      </c>
      <c r="B45" t="s">
        <v>564</v>
      </c>
      <c r="C45">
        <v>5</v>
      </c>
      <c r="D45">
        <v>1.85873605947955</v>
      </c>
      <c r="E45">
        <v>0.0016598298093114</v>
      </c>
      <c r="F45" t="s">
        <v>565</v>
      </c>
      <c r="G45">
        <v>195</v>
      </c>
      <c r="H45">
        <v>36</v>
      </c>
      <c r="I45">
        <v>13588</v>
      </c>
      <c r="J45">
        <v>9.67806267806267</v>
      </c>
      <c r="K45">
        <v>0.876698555652327</v>
      </c>
      <c r="L45">
        <v>0.048614813759428</v>
      </c>
      <c r="M45">
        <v>2.66575168746545</v>
      </c>
    </row>
    <row r="46" spans="1:13" ht="13.5">
      <c r="A46" t="s">
        <v>770</v>
      </c>
      <c r="B46" t="s">
        <v>758</v>
      </c>
      <c r="C46">
        <v>19</v>
      </c>
      <c r="D46">
        <v>7.0631970260223</v>
      </c>
      <c r="E46">
        <v>0.00177584098896694</v>
      </c>
      <c r="F46" t="s">
        <v>566</v>
      </c>
      <c r="G46">
        <v>195</v>
      </c>
      <c r="H46">
        <v>584</v>
      </c>
      <c r="I46">
        <v>13588</v>
      </c>
      <c r="J46">
        <v>2.26705303828591</v>
      </c>
      <c r="K46">
        <v>0.89349344819553</v>
      </c>
      <c r="L46">
        <v>0.0507494777360696</v>
      </c>
      <c r="M46">
        <v>2.8495541139871</v>
      </c>
    </row>
    <row r="47" spans="1:13" ht="13.5">
      <c r="A47" t="s">
        <v>770</v>
      </c>
      <c r="B47" t="s">
        <v>586</v>
      </c>
      <c r="C47">
        <v>3</v>
      </c>
      <c r="D47">
        <v>1.11524163568773</v>
      </c>
      <c r="E47">
        <v>0.00197133634247604</v>
      </c>
      <c r="F47" t="s">
        <v>587</v>
      </c>
      <c r="G47">
        <v>195</v>
      </c>
      <c r="H47">
        <v>5</v>
      </c>
      <c r="I47">
        <v>13588</v>
      </c>
      <c r="J47">
        <v>41.8092307692307</v>
      </c>
      <c r="K47">
        <v>0.916785635771086</v>
      </c>
      <c r="L47">
        <v>0.0549407172937242</v>
      </c>
      <c r="M47">
        <v>3.15855058709919</v>
      </c>
    </row>
    <row r="48" spans="1:13" ht="13.5">
      <c r="A48" t="s">
        <v>770</v>
      </c>
      <c r="B48" t="s">
        <v>844</v>
      </c>
      <c r="C48">
        <v>3</v>
      </c>
      <c r="D48">
        <v>1.11524163568773</v>
      </c>
      <c r="E48">
        <v>0.00197133634247604</v>
      </c>
      <c r="F48" t="s">
        <v>841</v>
      </c>
      <c r="G48">
        <v>195</v>
      </c>
      <c r="H48">
        <v>5</v>
      </c>
      <c r="I48">
        <v>13588</v>
      </c>
      <c r="J48">
        <v>41.8092307692307</v>
      </c>
      <c r="K48">
        <v>0.916785635771086</v>
      </c>
      <c r="L48">
        <v>0.0549407172937242</v>
      </c>
      <c r="M48">
        <v>3.15855058709919</v>
      </c>
    </row>
    <row r="49" spans="1:13" ht="13.5">
      <c r="A49" t="s">
        <v>770</v>
      </c>
      <c r="B49" t="s">
        <v>686</v>
      </c>
      <c r="C49">
        <v>4</v>
      </c>
      <c r="D49">
        <v>1.48698884758364</v>
      </c>
      <c r="E49">
        <v>0.00199637887170127</v>
      </c>
      <c r="F49" t="s">
        <v>567</v>
      </c>
      <c r="G49">
        <v>195</v>
      </c>
      <c r="H49">
        <v>18</v>
      </c>
      <c r="I49">
        <v>13588</v>
      </c>
      <c r="J49">
        <v>15.4849002849002</v>
      </c>
      <c r="K49">
        <v>0.919375411532258</v>
      </c>
      <c r="L49">
        <v>0.0544178223598781</v>
      </c>
      <c r="M49">
        <v>3.19806565117862</v>
      </c>
    </row>
    <row r="50" spans="1:13" ht="13.5">
      <c r="A50" t="s">
        <v>770</v>
      </c>
      <c r="B50" t="s">
        <v>913</v>
      </c>
      <c r="C50">
        <v>10</v>
      </c>
      <c r="D50">
        <v>3.7174721189591</v>
      </c>
      <c r="E50">
        <v>0.00239564252196785</v>
      </c>
      <c r="F50" t="s">
        <v>570</v>
      </c>
      <c r="G50">
        <v>195</v>
      </c>
      <c r="H50">
        <v>201</v>
      </c>
      <c r="I50">
        <v>13588</v>
      </c>
      <c r="J50">
        <v>3.46676872050006</v>
      </c>
      <c r="K50">
        <v>0.951302666185894</v>
      </c>
      <c r="L50">
        <v>0.0635868496501586</v>
      </c>
      <c r="M50">
        <v>3.82603074433425</v>
      </c>
    </row>
    <row r="51" spans="1:13" ht="13.5">
      <c r="A51" t="s">
        <v>770</v>
      </c>
      <c r="B51" t="s">
        <v>871</v>
      </c>
      <c r="C51">
        <v>12</v>
      </c>
      <c r="D51">
        <v>4.46096654275092</v>
      </c>
      <c r="E51">
        <v>0.00257587021766789</v>
      </c>
      <c r="F51" t="s">
        <v>571</v>
      </c>
      <c r="G51">
        <v>195</v>
      </c>
      <c r="H51">
        <v>284</v>
      </c>
      <c r="I51">
        <v>13588</v>
      </c>
      <c r="J51">
        <v>2.94431202600216</v>
      </c>
      <c r="K51">
        <v>0.961217407661635</v>
      </c>
      <c r="L51">
        <v>0.0668080226831639</v>
      </c>
      <c r="M51">
        <v>4.10824009692905</v>
      </c>
    </row>
    <row r="52" spans="1:13" ht="13.5">
      <c r="A52" t="s">
        <v>770</v>
      </c>
      <c r="B52" t="s">
        <v>829</v>
      </c>
      <c r="C52">
        <v>48</v>
      </c>
      <c r="D52">
        <v>17.8438661710037</v>
      </c>
      <c r="E52">
        <v>0.00301600540829454</v>
      </c>
      <c r="F52" t="s">
        <v>551</v>
      </c>
      <c r="G52">
        <v>195</v>
      </c>
      <c r="H52">
        <v>2227</v>
      </c>
      <c r="I52">
        <v>13588</v>
      </c>
      <c r="J52">
        <v>1.50190321577838</v>
      </c>
      <c r="K52">
        <v>0.977761027804121</v>
      </c>
      <c r="L52">
        <v>0.076227797061963</v>
      </c>
      <c r="M52">
        <v>4.79416225744757</v>
      </c>
    </row>
    <row r="53" spans="1:13" ht="13.5">
      <c r="A53" t="s">
        <v>770</v>
      </c>
      <c r="B53" t="s">
        <v>747</v>
      </c>
      <c r="C53">
        <v>6</v>
      </c>
      <c r="D53">
        <v>2.23048327137546</v>
      </c>
      <c r="E53">
        <v>0.00321907999136028</v>
      </c>
      <c r="F53" t="s">
        <v>552</v>
      </c>
      <c r="G53">
        <v>195</v>
      </c>
      <c r="H53">
        <v>70</v>
      </c>
      <c r="I53">
        <v>13588</v>
      </c>
      <c r="J53">
        <v>5.97274725274725</v>
      </c>
      <c r="K53">
        <v>0.982795480931115</v>
      </c>
      <c r="L53">
        <v>0.0795658895859423</v>
      </c>
      <c r="M53">
        <v>5.1090859442923</v>
      </c>
    </row>
    <row r="54" spans="1:13" ht="13.5">
      <c r="A54" t="s">
        <v>770</v>
      </c>
      <c r="B54" t="s">
        <v>836</v>
      </c>
      <c r="C54">
        <v>40</v>
      </c>
      <c r="D54">
        <v>14.8698884758364</v>
      </c>
      <c r="E54">
        <v>0.00358618968531373</v>
      </c>
      <c r="F54" t="s">
        <v>547</v>
      </c>
      <c r="G54">
        <v>195</v>
      </c>
      <c r="H54">
        <v>1772</v>
      </c>
      <c r="I54">
        <v>13588</v>
      </c>
      <c r="J54">
        <v>1.57295826821786</v>
      </c>
      <c r="K54">
        <v>0.989183912860553</v>
      </c>
      <c r="L54">
        <v>0.0865571019219922</v>
      </c>
      <c r="M54">
        <v>5.67591199376175</v>
      </c>
    </row>
    <row r="55" spans="1:13" ht="13.5">
      <c r="A55" t="s">
        <v>770</v>
      </c>
      <c r="B55" t="s">
        <v>802</v>
      </c>
      <c r="C55">
        <v>4</v>
      </c>
      <c r="D55">
        <v>1.48698884758364</v>
      </c>
      <c r="E55">
        <v>0.00361294852071737</v>
      </c>
      <c r="F55" t="s">
        <v>611</v>
      </c>
      <c r="G55">
        <v>195</v>
      </c>
      <c r="H55">
        <v>22</v>
      </c>
      <c r="I55">
        <v>13588</v>
      </c>
      <c r="J55">
        <v>12.6694638694638</v>
      </c>
      <c r="K55">
        <v>0.989543783925745</v>
      </c>
      <c r="L55">
        <v>0.085541066745732</v>
      </c>
      <c r="M55">
        <v>5.71710376582628</v>
      </c>
    </row>
    <row r="56" spans="1:13" ht="13.5">
      <c r="A56" t="s">
        <v>770</v>
      </c>
      <c r="B56" t="s">
        <v>530</v>
      </c>
      <c r="C56">
        <v>3</v>
      </c>
      <c r="D56">
        <v>1.11524163568773</v>
      </c>
      <c r="E56">
        <v>0.00406247527986754</v>
      </c>
      <c r="F56" t="s">
        <v>587</v>
      </c>
      <c r="G56">
        <v>195</v>
      </c>
      <c r="H56">
        <v>7</v>
      </c>
      <c r="I56">
        <v>13588</v>
      </c>
      <c r="J56">
        <v>29.8637362637362</v>
      </c>
      <c r="K56">
        <v>0.994078375342735</v>
      </c>
      <c r="L56">
        <v>0.0939288037149236</v>
      </c>
      <c r="M56">
        <v>6.40657312863367</v>
      </c>
    </row>
    <row r="57" spans="1:13" ht="13.5">
      <c r="A57" t="s">
        <v>770</v>
      </c>
      <c r="B57" t="s">
        <v>690</v>
      </c>
      <c r="C57">
        <v>4</v>
      </c>
      <c r="D57">
        <v>1.48698884758364</v>
      </c>
      <c r="E57">
        <v>0.00522929763867782</v>
      </c>
      <c r="F57" t="s">
        <v>611</v>
      </c>
      <c r="G57">
        <v>195</v>
      </c>
      <c r="H57">
        <v>25</v>
      </c>
      <c r="I57">
        <v>13588</v>
      </c>
      <c r="J57">
        <v>11.1491282051282</v>
      </c>
      <c r="K57">
        <v>0.998648044233985</v>
      </c>
      <c r="L57">
        <v>0.117190055544528</v>
      </c>
      <c r="M57">
        <v>8.17419032771291</v>
      </c>
    </row>
    <row r="58" spans="1:13" ht="13.5">
      <c r="A58" t="s">
        <v>770</v>
      </c>
      <c r="B58" t="s">
        <v>827</v>
      </c>
      <c r="C58">
        <v>34</v>
      </c>
      <c r="D58">
        <v>12.6394052044609</v>
      </c>
      <c r="E58">
        <v>0.00535689243543448</v>
      </c>
      <c r="F58" t="s">
        <v>537</v>
      </c>
      <c r="G58">
        <v>195</v>
      </c>
      <c r="H58">
        <v>1465</v>
      </c>
      <c r="I58">
        <v>13588</v>
      </c>
      <c r="J58">
        <v>1.61719436422508</v>
      </c>
      <c r="K58">
        <v>0.998849809800766</v>
      </c>
      <c r="L58">
        <v>0.117794403384425</v>
      </c>
      <c r="M58">
        <v>8.36557142404289</v>
      </c>
    </row>
    <row r="59" spans="1:31" ht="13.5">
      <c r="A59" t="s">
        <v>770</v>
      </c>
      <c r="B59" t="s">
        <v>833</v>
      </c>
      <c r="C59">
        <v>13</v>
      </c>
      <c r="D59">
        <v>4.83271375464684</v>
      </c>
      <c r="E59">
        <v>0.00536511803346285</v>
      </c>
      <c r="F59" t="s">
        <v>495</v>
      </c>
      <c r="G59">
        <v>195</v>
      </c>
      <c r="H59">
        <v>358</v>
      </c>
      <c r="I59">
        <v>13588</v>
      </c>
      <c r="J59">
        <v>2.53035381750465</v>
      </c>
      <c r="K59">
        <v>0.998861732689027</v>
      </c>
      <c r="L59">
        <v>0.115949308001771</v>
      </c>
      <c r="M59">
        <v>8.37789625225213</v>
      </c>
      <c r="O59" s="3" t="s">
        <v>774</v>
      </c>
      <c r="P59" s="4"/>
      <c r="Q59" s="4"/>
      <c r="R59" s="4"/>
      <c r="S59" s="4"/>
      <c r="T59" s="5">
        <v>10</v>
      </c>
      <c r="U59" s="5" t="s">
        <v>775</v>
      </c>
      <c r="V59" s="5">
        <f>COUNT(L4:L170)</f>
        <v>167</v>
      </c>
      <c r="X59" s="3" t="s">
        <v>880</v>
      </c>
      <c r="Y59" s="4"/>
      <c r="Z59" s="4"/>
      <c r="AA59" s="4"/>
      <c r="AB59" s="4"/>
      <c r="AC59" s="5">
        <v>10</v>
      </c>
      <c r="AD59" s="5" t="s">
        <v>775</v>
      </c>
      <c r="AE59" s="5">
        <f>COUNT(L295:L333)</f>
        <v>39</v>
      </c>
    </row>
    <row r="60" spans="1:31" ht="13.5">
      <c r="A60" t="s">
        <v>770</v>
      </c>
      <c r="B60" t="s">
        <v>651</v>
      </c>
      <c r="C60">
        <v>14</v>
      </c>
      <c r="D60">
        <v>5.20446096654275</v>
      </c>
      <c r="E60">
        <v>0.00546015535835483</v>
      </c>
      <c r="F60" t="s">
        <v>497</v>
      </c>
      <c r="G60">
        <v>195</v>
      </c>
      <c r="H60">
        <v>405</v>
      </c>
      <c r="I60">
        <v>13588</v>
      </c>
      <c r="J60">
        <v>2.40876226654004</v>
      </c>
      <c r="K60">
        <v>0.998990849891753</v>
      </c>
      <c r="L60">
        <v>0.115904438603629</v>
      </c>
      <c r="M60">
        <v>8.52018268461325</v>
      </c>
      <c r="O60" s="4"/>
      <c r="P60" s="4"/>
      <c r="Q60" s="4"/>
      <c r="R60" s="4"/>
      <c r="S60" s="6" t="s">
        <v>776</v>
      </c>
      <c r="T60" s="7">
        <f>L4</f>
        <v>2.04628713085242E-07</v>
      </c>
      <c r="U60" s="5" t="s">
        <v>777</v>
      </c>
      <c r="V60" s="7">
        <f>L13</f>
        <v>0.000260958282080059</v>
      </c>
      <c r="X60" s="4"/>
      <c r="Y60" s="4"/>
      <c r="Z60" s="4"/>
      <c r="AA60" s="4"/>
      <c r="AB60" s="6" t="s">
        <v>776</v>
      </c>
      <c r="AC60" s="7">
        <f>L295</f>
        <v>1.92212655786283E-05</v>
      </c>
      <c r="AD60" s="5" t="s">
        <v>777</v>
      </c>
      <c r="AE60" s="8">
        <f>L304</f>
        <v>0.00446420775991318</v>
      </c>
    </row>
    <row r="61" spans="1:13" ht="13.5">
      <c r="A61" t="s">
        <v>770</v>
      </c>
      <c r="B61" t="s">
        <v>498</v>
      </c>
      <c r="C61">
        <v>5</v>
      </c>
      <c r="D61">
        <v>1.85873605947955</v>
      </c>
      <c r="E61">
        <v>0.00596519711224987</v>
      </c>
      <c r="F61" t="s">
        <v>538</v>
      </c>
      <c r="G61">
        <v>195</v>
      </c>
      <c r="H61">
        <v>51</v>
      </c>
      <c r="I61">
        <v>13588</v>
      </c>
      <c r="J61">
        <v>6.83157365510306</v>
      </c>
      <c r="K61">
        <v>0.999467887468666</v>
      </c>
      <c r="L61">
        <v>0.123884296539406</v>
      </c>
      <c r="M61">
        <v>9.27284008227251</v>
      </c>
    </row>
    <row r="62" spans="1:13" ht="13.5">
      <c r="A62" t="s">
        <v>770</v>
      </c>
      <c r="B62" t="s">
        <v>828</v>
      </c>
      <c r="C62">
        <v>34</v>
      </c>
      <c r="D62">
        <v>12.6394052044609</v>
      </c>
      <c r="E62">
        <v>0.00675733852624633</v>
      </c>
      <c r="F62" t="s">
        <v>537</v>
      </c>
      <c r="G62">
        <v>195</v>
      </c>
      <c r="H62">
        <v>1488</v>
      </c>
      <c r="I62">
        <v>13588</v>
      </c>
      <c r="J62">
        <v>1.59219740832644</v>
      </c>
      <c r="K62">
        <v>0.999805123321604</v>
      </c>
      <c r="L62">
        <v>0.136961156981142</v>
      </c>
      <c r="M62">
        <v>10.4416620063194</v>
      </c>
    </row>
    <row r="63" spans="1:13" ht="13.5">
      <c r="A63" t="s">
        <v>770</v>
      </c>
      <c r="B63" t="s">
        <v>507</v>
      </c>
      <c r="C63">
        <v>12</v>
      </c>
      <c r="D63">
        <v>4.46096654275092</v>
      </c>
      <c r="E63">
        <v>0.00714498127436038</v>
      </c>
      <c r="F63" t="s">
        <v>508</v>
      </c>
      <c r="G63">
        <v>195</v>
      </c>
      <c r="H63">
        <v>326</v>
      </c>
      <c r="I63">
        <v>13588</v>
      </c>
      <c r="J63">
        <v>2.56498348277489</v>
      </c>
      <c r="K63">
        <v>0.999880833919852</v>
      </c>
      <c r="L63">
        <v>0.141986516441363</v>
      </c>
      <c r="M63">
        <v>11.0084733552748</v>
      </c>
    </row>
    <row r="64" spans="1:13" ht="13.5">
      <c r="A64" t="s">
        <v>770</v>
      </c>
      <c r="B64" t="s">
        <v>793</v>
      </c>
      <c r="C64">
        <v>4</v>
      </c>
      <c r="D64">
        <v>1.48698884758364</v>
      </c>
      <c r="E64">
        <v>0.00796822393489293</v>
      </c>
      <c r="F64" t="s">
        <v>514</v>
      </c>
      <c r="G64">
        <v>195</v>
      </c>
      <c r="H64">
        <v>29</v>
      </c>
      <c r="I64">
        <v>13588</v>
      </c>
      <c r="J64">
        <v>9.61131741821397</v>
      </c>
      <c r="K64">
        <v>0.999958097968893</v>
      </c>
      <c r="L64">
        <v>0.154648648638692</v>
      </c>
      <c r="M64">
        <v>12.2010705520736</v>
      </c>
    </row>
    <row r="65" spans="1:13" ht="13.5">
      <c r="A65" t="s">
        <v>770</v>
      </c>
      <c r="B65" t="s">
        <v>518</v>
      </c>
      <c r="C65">
        <v>8</v>
      </c>
      <c r="D65">
        <v>2.97397769516728</v>
      </c>
      <c r="E65">
        <v>0.00949887985692862</v>
      </c>
      <c r="F65" t="s">
        <v>519</v>
      </c>
      <c r="G65">
        <v>195</v>
      </c>
      <c r="H65">
        <v>165</v>
      </c>
      <c r="I65">
        <v>13588</v>
      </c>
      <c r="J65">
        <v>3.37852369852369</v>
      </c>
      <c r="K65">
        <v>0.99999401225254</v>
      </c>
      <c r="L65">
        <v>0.178927761276551</v>
      </c>
      <c r="M65">
        <v>14.3786980881624</v>
      </c>
    </row>
    <row r="66" spans="1:13" ht="13.5">
      <c r="A66" t="s">
        <v>770</v>
      </c>
      <c r="B66" t="s">
        <v>472</v>
      </c>
      <c r="C66">
        <v>3</v>
      </c>
      <c r="D66">
        <v>1.11524163568773</v>
      </c>
      <c r="E66">
        <v>0.0102473679484848</v>
      </c>
      <c r="F66" t="s">
        <v>473</v>
      </c>
      <c r="G66">
        <v>195</v>
      </c>
      <c r="H66">
        <v>11</v>
      </c>
      <c r="I66">
        <v>13588</v>
      </c>
      <c r="J66">
        <v>19.0041958041958</v>
      </c>
      <c r="K66">
        <v>0.999997690072569</v>
      </c>
      <c r="L66">
        <v>0.18887031475663</v>
      </c>
      <c r="M66">
        <v>15.4250026481385</v>
      </c>
    </row>
    <row r="67" spans="1:13" ht="13.5">
      <c r="A67" t="s">
        <v>770</v>
      </c>
      <c r="B67" t="s">
        <v>752</v>
      </c>
      <c r="C67">
        <v>3</v>
      </c>
      <c r="D67">
        <v>1.11524163568773</v>
      </c>
      <c r="E67">
        <v>0.0102473679484848</v>
      </c>
      <c r="F67" t="s">
        <v>753</v>
      </c>
      <c r="G67">
        <v>195</v>
      </c>
      <c r="H67">
        <v>11</v>
      </c>
      <c r="I67">
        <v>13588</v>
      </c>
      <c r="J67">
        <v>19.0041958041958</v>
      </c>
      <c r="K67">
        <v>0.999997690072569</v>
      </c>
      <c r="L67">
        <v>0.18887031475663</v>
      </c>
      <c r="M67">
        <v>15.4250026481385</v>
      </c>
    </row>
    <row r="68" spans="1:13" ht="13.5">
      <c r="A68" t="s">
        <v>770</v>
      </c>
      <c r="B68" t="s">
        <v>801</v>
      </c>
      <c r="C68">
        <v>5</v>
      </c>
      <c r="D68">
        <v>1.85873605947955</v>
      </c>
      <c r="E68">
        <v>0.0105431515768526</v>
      </c>
      <c r="F68" t="s">
        <v>474</v>
      </c>
      <c r="G68">
        <v>195</v>
      </c>
      <c r="H68">
        <v>60</v>
      </c>
      <c r="I68">
        <v>13588</v>
      </c>
      <c r="J68">
        <v>5.8068376068376</v>
      </c>
      <c r="K68">
        <v>0.999998414953323</v>
      </c>
      <c r="L68">
        <v>0.191021135182378</v>
      </c>
      <c r="M68">
        <v>15.8351581618483</v>
      </c>
    </row>
    <row r="69" spans="1:13" ht="13.5">
      <c r="A69" t="s">
        <v>770</v>
      </c>
      <c r="B69" t="s">
        <v>799</v>
      </c>
      <c r="C69">
        <v>14</v>
      </c>
      <c r="D69">
        <v>5.20446096654275</v>
      </c>
      <c r="E69">
        <v>0.0109630552685807</v>
      </c>
      <c r="F69" t="s">
        <v>526</v>
      </c>
      <c r="G69">
        <v>195</v>
      </c>
      <c r="H69">
        <v>442</v>
      </c>
      <c r="I69">
        <v>13588</v>
      </c>
      <c r="J69">
        <v>2.20712379626406</v>
      </c>
      <c r="K69">
        <v>0.999999071528769</v>
      </c>
      <c r="L69">
        <v>0.195091743905929</v>
      </c>
      <c r="M69">
        <v>16.4142225009553</v>
      </c>
    </row>
    <row r="70" spans="1:13" ht="13.5">
      <c r="A70" t="s">
        <v>770</v>
      </c>
      <c r="B70" t="s">
        <v>527</v>
      </c>
      <c r="C70">
        <v>4</v>
      </c>
      <c r="D70">
        <v>1.48698884758364</v>
      </c>
      <c r="E70">
        <v>0.0114129144163056</v>
      </c>
      <c r="F70" t="s">
        <v>528</v>
      </c>
      <c r="G70">
        <v>195</v>
      </c>
      <c r="H70">
        <v>33</v>
      </c>
      <c r="I70">
        <v>13588</v>
      </c>
      <c r="J70">
        <v>8.44630924630924</v>
      </c>
      <c r="K70">
        <v>0.999999476622236</v>
      </c>
      <c r="L70">
        <v>0.199490687126981</v>
      </c>
      <c r="M70">
        <v>17.0304467643445</v>
      </c>
    </row>
    <row r="71" spans="1:13" ht="13.5">
      <c r="A71" t="s">
        <v>770</v>
      </c>
      <c r="B71" t="s">
        <v>803</v>
      </c>
      <c r="C71">
        <v>11</v>
      </c>
      <c r="D71">
        <v>4.08921933085501</v>
      </c>
      <c r="E71">
        <v>0.011719045075352</v>
      </c>
      <c r="F71" t="s">
        <v>480</v>
      </c>
      <c r="G71">
        <v>195</v>
      </c>
      <c r="H71">
        <v>303</v>
      </c>
      <c r="I71">
        <v>13588</v>
      </c>
      <c r="J71">
        <v>2.52971143268173</v>
      </c>
      <c r="K71">
        <v>0.999999645727856</v>
      </c>
      <c r="L71">
        <v>0.201522501698736</v>
      </c>
      <c r="M71">
        <v>17.4473486879157</v>
      </c>
    </row>
    <row r="72" spans="1:13" ht="13.5">
      <c r="A72" t="s">
        <v>770</v>
      </c>
      <c r="B72" t="s">
        <v>715</v>
      </c>
      <c r="C72">
        <v>4</v>
      </c>
      <c r="D72">
        <v>1.48698884758364</v>
      </c>
      <c r="E72">
        <v>0.0123880867479776</v>
      </c>
      <c r="F72" t="s">
        <v>481</v>
      </c>
      <c r="G72">
        <v>195</v>
      </c>
      <c r="H72">
        <v>34</v>
      </c>
      <c r="I72">
        <v>13588</v>
      </c>
      <c r="J72">
        <v>8.19788838612368</v>
      </c>
      <c r="K72">
        <v>0.999999849074278</v>
      </c>
      <c r="L72">
        <v>0.208974477171399</v>
      </c>
      <c r="M72">
        <v>18.3516447145818</v>
      </c>
    </row>
    <row r="73" spans="1:13" ht="13.5">
      <c r="A73" t="s">
        <v>770</v>
      </c>
      <c r="B73" t="s">
        <v>746</v>
      </c>
      <c r="C73">
        <v>4</v>
      </c>
      <c r="D73">
        <v>1.48698884758364</v>
      </c>
      <c r="E73">
        <v>0.0123880867479776</v>
      </c>
      <c r="F73" t="s">
        <v>482</v>
      </c>
      <c r="G73">
        <v>195</v>
      </c>
      <c r="H73">
        <v>34</v>
      </c>
      <c r="I73">
        <v>13588</v>
      </c>
      <c r="J73">
        <v>8.19788838612368</v>
      </c>
      <c r="K73">
        <v>0.999999849074278</v>
      </c>
      <c r="L73">
        <v>0.208974477171399</v>
      </c>
      <c r="M73">
        <v>18.3516447145818</v>
      </c>
    </row>
    <row r="74" spans="1:13" ht="13.5">
      <c r="A74" t="s">
        <v>770</v>
      </c>
      <c r="B74" t="s">
        <v>865</v>
      </c>
      <c r="C74">
        <v>16</v>
      </c>
      <c r="D74">
        <v>5.94795539033457</v>
      </c>
      <c r="E74">
        <v>0.0128261111589821</v>
      </c>
      <c r="F74" t="s">
        <v>485</v>
      </c>
      <c r="G74">
        <v>195</v>
      </c>
      <c r="H74">
        <v>552</v>
      </c>
      <c r="I74">
        <v>13588</v>
      </c>
      <c r="J74">
        <v>2.01976960237829</v>
      </c>
      <c r="K74">
        <v>0.999999913699947</v>
      </c>
      <c r="L74">
        <v>0.212740681881161</v>
      </c>
      <c r="M74">
        <v>18.9386463552291</v>
      </c>
    </row>
    <row r="75" spans="1:13" ht="13.5">
      <c r="A75" t="s">
        <v>770</v>
      </c>
      <c r="B75" t="s">
        <v>486</v>
      </c>
      <c r="C75">
        <v>8</v>
      </c>
      <c r="D75">
        <v>2.97397769516728</v>
      </c>
      <c r="E75">
        <v>0.0132295211219414</v>
      </c>
      <c r="F75" t="s">
        <v>519</v>
      </c>
      <c r="G75">
        <v>195</v>
      </c>
      <c r="H75">
        <v>176</v>
      </c>
      <c r="I75">
        <v>13588</v>
      </c>
      <c r="J75">
        <v>3.16736596736596</v>
      </c>
      <c r="K75">
        <v>0.999999948435974</v>
      </c>
      <c r="L75">
        <v>0.21588125190096</v>
      </c>
      <c r="M75">
        <v>19.4757550401363</v>
      </c>
    </row>
    <row r="76" spans="1:13" ht="13.5">
      <c r="A76" t="s">
        <v>770</v>
      </c>
      <c r="B76" t="s">
        <v>866</v>
      </c>
      <c r="C76">
        <v>16</v>
      </c>
      <c r="D76">
        <v>5.94795539033457</v>
      </c>
      <c r="E76">
        <v>0.0138269884638392</v>
      </c>
      <c r="F76" t="s">
        <v>485</v>
      </c>
      <c r="G76">
        <v>195</v>
      </c>
      <c r="H76">
        <v>557</v>
      </c>
      <c r="I76">
        <v>13588</v>
      </c>
      <c r="J76">
        <v>2.00163881600147</v>
      </c>
      <c r="K76">
        <v>0.999999975960663</v>
      </c>
      <c r="L76">
        <v>0.22168386199533</v>
      </c>
      <c r="M76">
        <v>20.2651025559026</v>
      </c>
    </row>
    <row r="77" spans="1:13" ht="13.5">
      <c r="A77" t="s">
        <v>770</v>
      </c>
      <c r="B77" t="s">
        <v>645</v>
      </c>
      <c r="C77">
        <v>6</v>
      </c>
      <c r="D77">
        <v>2.23048327137546</v>
      </c>
      <c r="E77">
        <v>0.0142352666630296</v>
      </c>
      <c r="F77" t="s">
        <v>488</v>
      </c>
      <c r="G77">
        <v>195</v>
      </c>
      <c r="H77">
        <v>100</v>
      </c>
      <c r="I77">
        <v>13588</v>
      </c>
      <c r="J77">
        <v>4.18092307692307</v>
      </c>
      <c r="K77">
        <v>0.999999985733127</v>
      </c>
      <c r="L77">
        <v>0.224650362251896</v>
      </c>
      <c r="M77">
        <v>20.800318640091</v>
      </c>
    </row>
    <row r="78" spans="1:13" ht="13.5">
      <c r="A78" t="s">
        <v>770</v>
      </c>
      <c r="B78" t="s">
        <v>763</v>
      </c>
      <c r="C78">
        <v>3</v>
      </c>
      <c r="D78">
        <v>1.11524163568773</v>
      </c>
      <c r="E78">
        <v>0.0142630335733198</v>
      </c>
      <c r="F78" t="s">
        <v>730</v>
      </c>
      <c r="G78">
        <v>195</v>
      </c>
      <c r="H78">
        <v>13</v>
      </c>
      <c r="I78">
        <v>13588</v>
      </c>
      <c r="J78">
        <v>16.080473372781</v>
      </c>
      <c r="K78">
        <v>0.999999986230607</v>
      </c>
      <c r="L78">
        <v>0.222288965868611</v>
      </c>
      <c r="M78">
        <v>20.8365958396805</v>
      </c>
    </row>
    <row r="79" spans="1:13" ht="13.5">
      <c r="A79" t="s">
        <v>770</v>
      </c>
      <c r="B79" t="s">
        <v>635</v>
      </c>
      <c r="C79">
        <v>4</v>
      </c>
      <c r="D79">
        <v>1.48698884758364</v>
      </c>
      <c r="E79">
        <v>0.0144777680888394</v>
      </c>
      <c r="F79" t="s">
        <v>481</v>
      </c>
      <c r="G79">
        <v>195</v>
      </c>
      <c r="H79">
        <v>36</v>
      </c>
      <c r="I79">
        <v>13588</v>
      </c>
      <c r="J79">
        <v>7.74245014245014</v>
      </c>
      <c r="K79">
        <v>0.99999998953603</v>
      </c>
      <c r="L79">
        <v>0.222535131769694</v>
      </c>
      <c r="M79">
        <v>21.1166182214985</v>
      </c>
    </row>
    <row r="80" spans="1:13" ht="13.5">
      <c r="A80" t="s">
        <v>770</v>
      </c>
      <c r="B80" t="s">
        <v>489</v>
      </c>
      <c r="C80">
        <v>4</v>
      </c>
      <c r="D80">
        <v>1.48698884758364</v>
      </c>
      <c r="E80">
        <v>0.0144777680888394</v>
      </c>
      <c r="F80" t="s">
        <v>490</v>
      </c>
      <c r="G80">
        <v>195</v>
      </c>
      <c r="H80">
        <v>36</v>
      </c>
      <c r="I80">
        <v>13588</v>
      </c>
      <c r="J80">
        <v>7.74245014245014</v>
      </c>
      <c r="K80">
        <v>0.99999998953603</v>
      </c>
      <c r="L80">
        <v>0.222535131769694</v>
      </c>
      <c r="M80">
        <v>21.1166182214985</v>
      </c>
    </row>
    <row r="81" spans="1:13" ht="13.5">
      <c r="A81" t="s">
        <v>770</v>
      </c>
      <c r="B81" t="s">
        <v>491</v>
      </c>
      <c r="C81">
        <v>4</v>
      </c>
      <c r="D81">
        <v>1.48698884758364</v>
      </c>
      <c r="E81">
        <v>0.0144777680888394</v>
      </c>
      <c r="F81" t="s">
        <v>492</v>
      </c>
      <c r="G81">
        <v>195</v>
      </c>
      <c r="H81">
        <v>36</v>
      </c>
      <c r="I81">
        <v>13588</v>
      </c>
      <c r="J81">
        <v>7.74245014245014</v>
      </c>
      <c r="K81">
        <v>0.99999998953603</v>
      </c>
      <c r="L81">
        <v>0.222535131769694</v>
      </c>
      <c r="M81">
        <v>21.1166182214985</v>
      </c>
    </row>
    <row r="82" spans="1:13" ht="13.5">
      <c r="A82" t="s">
        <v>770</v>
      </c>
      <c r="B82" t="s">
        <v>826</v>
      </c>
      <c r="C82">
        <v>17</v>
      </c>
      <c r="D82">
        <v>6.31970260223048</v>
      </c>
      <c r="E82">
        <v>0.015289710227678</v>
      </c>
      <c r="F82" t="s">
        <v>493</v>
      </c>
      <c r="G82">
        <v>195</v>
      </c>
      <c r="H82">
        <v>616</v>
      </c>
      <c r="I82">
        <v>13588</v>
      </c>
      <c r="J82">
        <v>1.92304362304362</v>
      </c>
      <c r="K82">
        <v>0.999999996295923</v>
      </c>
      <c r="L82">
        <v>0.230757550581187</v>
      </c>
      <c r="M82">
        <v>22.1670426243857</v>
      </c>
    </row>
    <row r="83" spans="1:13" ht="13.5">
      <c r="A83" t="s">
        <v>770</v>
      </c>
      <c r="B83" t="s">
        <v>691</v>
      </c>
      <c r="C83">
        <v>5</v>
      </c>
      <c r="D83">
        <v>1.85873605947955</v>
      </c>
      <c r="E83">
        <v>0.015348930255724</v>
      </c>
      <c r="F83" t="s">
        <v>579</v>
      </c>
      <c r="G83">
        <v>195</v>
      </c>
      <c r="H83">
        <v>67</v>
      </c>
      <c r="I83">
        <v>13588</v>
      </c>
      <c r="J83">
        <v>5.20015308075009</v>
      </c>
      <c r="K83">
        <v>0.99999999656624</v>
      </c>
      <c r="L83">
        <v>0.22884159095932</v>
      </c>
      <c r="M83">
        <v>22.2431407109094</v>
      </c>
    </row>
    <row r="84" spans="1:13" ht="13.5">
      <c r="A84" t="s">
        <v>770</v>
      </c>
      <c r="B84" t="s">
        <v>727</v>
      </c>
      <c r="C84">
        <v>4</v>
      </c>
      <c r="D84">
        <v>1.48698884758364</v>
      </c>
      <c r="E84">
        <v>0.0155928225635132</v>
      </c>
      <c r="F84" t="s">
        <v>559</v>
      </c>
      <c r="G84">
        <v>195</v>
      </c>
      <c r="H84">
        <v>37</v>
      </c>
      <c r="I84">
        <v>13588</v>
      </c>
      <c r="J84">
        <v>7.53319473319473</v>
      </c>
      <c r="K84">
        <v>0.999999997486886</v>
      </c>
      <c r="L84">
        <v>0.229371801387304</v>
      </c>
      <c r="M84">
        <v>22.555808410147</v>
      </c>
    </row>
    <row r="85" spans="1:13" ht="13.5">
      <c r="A85" t="s">
        <v>770</v>
      </c>
      <c r="B85" t="s">
        <v>755</v>
      </c>
      <c r="C85">
        <v>12</v>
      </c>
      <c r="D85">
        <v>4.46096654275092</v>
      </c>
      <c r="E85">
        <v>0.0158125377052061</v>
      </c>
      <c r="F85" t="s">
        <v>494</v>
      </c>
      <c r="G85">
        <v>195</v>
      </c>
      <c r="H85">
        <v>365</v>
      </c>
      <c r="I85">
        <v>13588</v>
      </c>
      <c r="J85">
        <v>2.29091675447839</v>
      </c>
      <c r="K85">
        <v>0.999999998103016</v>
      </c>
      <c r="L85">
        <v>0.22957902569853</v>
      </c>
      <c r="M85">
        <v>22.8364705282108</v>
      </c>
    </row>
    <row r="86" spans="1:13" ht="13.5">
      <c r="A86" t="s">
        <v>770</v>
      </c>
      <c r="B86" t="s">
        <v>796</v>
      </c>
      <c r="C86">
        <v>15</v>
      </c>
      <c r="D86">
        <v>5.57620817843866</v>
      </c>
      <c r="E86">
        <v>0.0159161449873153</v>
      </c>
      <c r="F86" t="s">
        <v>448</v>
      </c>
      <c r="G86">
        <v>195</v>
      </c>
      <c r="H86">
        <v>515</v>
      </c>
      <c r="I86">
        <v>13588</v>
      </c>
      <c r="J86">
        <v>2.02957430918595</v>
      </c>
      <c r="K86">
        <v>0.999999998338675</v>
      </c>
      <c r="L86">
        <v>0.228312038970298</v>
      </c>
      <c r="M86">
        <v>22.9684860604793</v>
      </c>
    </row>
    <row r="87" spans="1:13" ht="13.5">
      <c r="A87" t="s">
        <v>770</v>
      </c>
      <c r="B87" t="s">
        <v>837</v>
      </c>
      <c r="C87">
        <v>13</v>
      </c>
      <c r="D87">
        <v>4.83271375464684</v>
      </c>
      <c r="E87">
        <v>0.0163875139601199</v>
      </c>
      <c r="F87" t="s">
        <v>495</v>
      </c>
      <c r="G87">
        <v>195</v>
      </c>
      <c r="H87">
        <v>416</v>
      </c>
      <c r="I87">
        <v>13588</v>
      </c>
      <c r="J87">
        <v>2.1775641025641</v>
      </c>
      <c r="K87">
        <v>0.99999999909159</v>
      </c>
      <c r="L87">
        <v>0.231669861555232</v>
      </c>
      <c r="M87">
        <v>23.5664289624746</v>
      </c>
    </row>
    <row r="88" spans="1:13" ht="13.5">
      <c r="A88" t="s">
        <v>770</v>
      </c>
      <c r="B88" t="s">
        <v>452</v>
      </c>
      <c r="C88">
        <v>3</v>
      </c>
      <c r="D88">
        <v>1.11524163568773</v>
      </c>
      <c r="E88">
        <v>0.0164854079921414</v>
      </c>
      <c r="F88" t="s">
        <v>453</v>
      </c>
      <c r="G88">
        <v>195</v>
      </c>
      <c r="H88">
        <v>14</v>
      </c>
      <c r="I88">
        <v>13588</v>
      </c>
      <c r="J88">
        <v>14.9318681318681</v>
      </c>
      <c r="K88">
        <v>0.999999999198658</v>
      </c>
      <c r="L88">
        <v>0.23034211653198</v>
      </c>
      <c r="M88">
        <v>23.6900623797978</v>
      </c>
    </row>
    <row r="89" spans="1:13" ht="13.5">
      <c r="A89" t="s">
        <v>770</v>
      </c>
      <c r="B89" t="s">
        <v>838</v>
      </c>
      <c r="C89">
        <v>13</v>
      </c>
      <c r="D89">
        <v>4.83271375464684</v>
      </c>
      <c r="E89">
        <v>0.0172397516283444</v>
      </c>
      <c r="F89" t="s">
        <v>495</v>
      </c>
      <c r="G89">
        <v>195</v>
      </c>
      <c r="H89">
        <v>419</v>
      </c>
      <c r="I89">
        <v>13588</v>
      </c>
      <c r="J89">
        <v>2.16197295147175</v>
      </c>
      <c r="K89">
        <v>0.999999999695243</v>
      </c>
      <c r="L89">
        <v>0.237011604063308</v>
      </c>
      <c r="M89">
        <v>24.6364704044536</v>
      </c>
    </row>
    <row r="90" spans="1:13" ht="13.5">
      <c r="A90" t="s">
        <v>770</v>
      </c>
      <c r="B90" t="s">
        <v>759</v>
      </c>
      <c r="C90">
        <v>4</v>
      </c>
      <c r="D90">
        <v>1.48698884758364</v>
      </c>
      <c r="E90">
        <v>0.0179644094591023</v>
      </c>
      <c r="F90" t="s">
        <v>760</v>
      </c>
      <c r="G90">
        <v>195</v>
      </c>
      <c r="H90">
        <v>39</v>
      </c>
      <c r="I90">
        <v>13588</v>
      </c>
      <c r="J90">
        <v>7.14687705456936</v>
      </c>
      <c r="K90">
        <v>0.999999999879688</v>
      </c>
      <c r="L90">
        <v>0.243118079585581</v>
      </c>
      <c r="M90">
        <v>25.5352507496369</v>
      </c>
    </row>
    <row r="91" spans="1:13" ht="13.5">
      <c r="A91" t="s">
        <v>770</v>
      </c>
      <c r="B91" t="s">
        <v>654</v>
      </c>
      <c r="C91">
        <v>6</v>
      </c>
      <c r="D91">
        <v>2.23048327137546</v>
      </c>
      <c r="E91">
        <v>0.0185723498293633</v>
      </c>
      <c r="F91" t="s">
        <v>488</v>
      </c>
      <c r="G91">
        <v>195</v>
      </c>
      <c r="H91">
        <v>107</v>
      </c>
      <c r="I91">
        <v>13588</v>
      </c>
      <c r="J91">
        <v>3.90740474478792</v>
      </c>
      <c r="K91">
        <v>0.999999999944862</v>
      </c>
      <c r="L91">
        <v>0.247679411505341</v>
      </c>
      <c r="M91">
        <v>26.2814985680985</v>
      </c>
    </row>
    <row r="92" spans="1:13" ht="13.5">
      <c r="A92" t="s">
        <v>770</v>
      </c>
      <c r="B92" t="s">
        <v>502</v>
      </c>
      <c r="C92">
        <v>3</v>
      </c>
      <c r="D92">
        <v>1.11524163568773</v>
      </c>
      <c r="E92">
        <v>0.0188448814350971</v>
      </c>
      <c r="F92" t="s">
        <v>473</v>
      </c>
      <c r="G92">
        <v>195</v>
      </c>
      <c r="H92">
        <v>15</v>
      </c>
      <c r="I92">
        <v>13588</v>
      </c>
      <c r="J92">
        <v>13.9364102564102</v>
      </c>
      <c r="K92">
        <v>0.999999999961143</v>
      </c>
      <c r="L92">
        <v>0.248264417028265</v>
      </c>
      <c r="M92">
        <v>26.61374801761</v>
      </c>
    </row>
    <row r="93" spans="1:13" ht="13.5">
      <c r="A93" t="s">
        <v>770</v>
      </c>
      <c r="B93" t="s">
        <v>830</v>
      </c>
      <c r="C93">
        <v>7</v>
      </c>
      <c r="D93">
        <v>2.60223048327137</v>
      </c>
      <c r="E93">
        <v>0.0189009164318167</v>
      </c>
      <c r="F93" t="s">
        <v>504</v>
      </c>
      <c r="G93">
        <v>195</v>
      </c>
      <c r="H93">
        <v>147</v>
      </c>
      <c r="I93">
        <v>13588</v>
      </c>
      <c r="J93">
        <v>3.31819291819291</v>
      </c>
      <c r="K93">
        <v>0.999999999963841</v>
      </c>
      <c r="L93">
        <v>0.246374672912611</v>
      </c>
      <c r="M93">
        <v>26.6818871333322</v>
      </c>
    </row>
    <row r="94" spans="1:13" ht="13.5">
      <c r="A94" t="s">
        <v>770</v>
      </c>
      <c r="B94" t="s">
        <v>862</v>
      </c>
      <c r="C94">
        <v>15</v>
      </c>
      <c r="D94">
        <v>5.57620817843866</v>
      </c>
      <c r="E94">
        <v>0.0198770019029175</v>
      </c>
      <c r="F94" t="s">
        <v>457</v>
      </c>
      <c r="G94">
        <v>195</v>
      </c>
      <c r="H94">
        <v>530</v>
      </c>
      <c r="I94">
        <v>13588</v>
      </c>
      <c r="J94">
        <v>1.9721335268505</v>
      </c>
      <c r="K94">
        <v>0.999999999989683</v>
      </c>
      <c r="L94">
        <v>0.254838590575832</v>
      </c>
      <c r="M94">
        <v>27.8593330554955</v>
      </c>
    </row>
    <row r="95" spans="1:13" ht="13.5">
      <c r="A95" t="s">
        <v>770</v>
      </c>
      <c r="B95" t="s">
        <v>735</v>
      </c>
      <c r="C95">
        <v>4</v>
      </c>
      <c r="D95">
        <v>1.48698884758364</v>
      </c>
      <c r="E95">
        <v>0.0205255739113056</v>
      </c>
      <c r="F95" t="s">
        <v>481</v>
      </c>
      <c r="G95">
        <v>195</v>
      </c>
      <c r="H95">
        <v>41</v>
      </c>
      <c r="I95">
        <v>13588</v>
      </c>
      <c r="J95">
        <v>6.79824890556597</v>
      </c>
      <c r="K95">
        <v>0.999999999995519</v>
      </c>
      <c r="L95">
        <v>0.259448514148236</v>
      </c>
      <c r="M95">
        <v>28.6318626288705</v>
      </c>
    </row>
    <row r="96" spans="1:13" ht="13.5">
      <c r="A96" t="s">
        <v>770</v>
      </c>
      <c r="B96" t="s">
        <v>464</v>
      </c>
      <c r="C96">
        <v>3</v>
      </c>
      <c r="D96">
        <v>1.11524163568773</v>
      </c>
      <c r="E96">
        <v>0.0213371281853503</v>
      </c>
      <c r="F96" t="s">
        <v>465</v>
      </c>
      <c r="G96">
        <v>195</v>
      </c>
      <c r="H96">
        <v>16</v>
      </c>
      <c r="I96">
        <v>13588</v>
      </c>
      <c r="J96">
        <v>13.0653846153846</v>
      </c>
      <c r="K96">
        <v>0.999999999998423</v>
      </c>
      <c r="L96">
        <v>0.265683643685768</v>
      </c>
      <c r="M96">
        <v>29.5875897960898</v>
      </c>
    </row>
    <row r="97" spans="1:13" ht="13.5">
      <c r="A97" t="s">
        <v>770</v>
      </c>
      <c r="B97" t="s">
        <v>466</v>
      </c>
      <c r="C97">
        <v>3</v>
      </c>
      <c r="D97">
        <v>1.11524163568773</v>
      </c>
      <c r="E97">
        <v>0.0213371281853503</v>
      </c>
      <c r="F97" t="s">
        <v>467</v>
      </c>
      <c r="G97">
        <v>195</v>
      </c>
      <c r="H97">
        <v>16</v>
      </c>
      <c r="I97">
        <v>13588</v>
      </c>
      <c r="J97">
        <v>13.0653846153846</v>
      </c>
      <c r="K97">
        <v>0.999999999998423</v>
      </c>
      <c r="L97">
        <v>0.265683643685768</v>
      </c>
      <c r="M97">
        <v>29.5875897960898</v>
      </c>
    </row>
    <row r="98" spans="1:13" ht="13.5">
      <c r="A98" t="s">
        <v>770</v>
      </c>
      <c r="B98" t="s">
        <v>468</v>
      </c>
      <c r="C98">
        <v>9</v>
      </c>
      <c r="D98">
        <v>3.34572490706319</v>
      </c>
      <c r="E98">
        <v>0.0215199428277413</v>
      </c>
      <c r="F98" t="s">
        <v>469</v>
      </c>
      <c r="G98">
        <v>195</v>
      </c>
      <c r="H98">
        <v>239</v>
      </c>
      <c r="I98">
        <v>13588</v>
      </c>
      <c r="J98">
        <v>2.6240102993241</v>
      </c>
      <c r="K98">
        <v>0.999999999998754</v>
      </c>
      <c r="L98">
        <v>0.265077584247247</v>
      </c>
      <c r="M98">
        <v>29.8012174147677</v>
      </c>
    </row>
    <row r="99" spans="1:13" ht="13.5">
      <c r="A99" t="s">
        <v>770</v>
      </c>
      <c r="B99" t="s">
        <v>738</v>
      </c>
      <c r="C99">
        <v>4</v>
      </c>
      <c r="D99">
        <v>1.48698884758364</v>
      </c>
      <c r="E99">
        <v>0.0218774608411729</v>
      </c>
      <c r="F99" t="s">
        <v>481</v>
      </c>
      <c r="G99">
        <v>195</v>
      </c>
      <c r="H99">
        <v>42</v>
      </c>
      <c r="I99">
        <v>13588</v>
      </c>
      <c r="J99">
        <v>6.63638583638583</v>
      </c>
      <c r="K99">
        <v>0.999999999999213</v>
      </c>
      <c r="L99">
        <v>0.266321601714838</v>
      </c>
      <c r="M99">
        <v>30.2172374228082</v>
      </c>
    </row>
    <row r="100" spans="1:13" ht="13.5">
      <c r="A100" t="s">
        <v>770</v>
      </c>
      <c r="B100" t="s">
        <v>470</v>
      </c>
      <c r="C100">
        <v>4</v>
      </c>
      <c r="D100">
        <v>1.48698884758364</v>
      </c>
      <c r="E100">
        <v>0.0218774608411729</v>
      </c>
      <c r="F100" t="s">
        <v>528</v>
      </c>
      <c r="G100">
        <v>195</v>
      </c>
      <c r="H100">
        <v>42</v>
      </c>
      <c r="I100">
        <v>13588</v>
      </c>
      <c r="J100">
        <v>6.63638583638583</v>
      </c>
      <c r="K100">
        <v>0.999999999999213</v>
      </c>
      <c r="L100">
        <v>0.266321601714838</v>
      </c>
      <c r="M100">
        <v>30.2172374228082</v>
      </c>
    </row>
    <row r="101" spans="1:13" ht="13.5">
      <c r="A101" t="s">
        <v>770</v>
      </c>
      <c r="B101" t="s">
        <v>794</v>
      </c>
      <c r="C101">
        <v>9</v>
      </c>
      <c r="D101">
        <v>3.34572490706319</v>
      </c>
      <c r="E101">
        <v>0.0219949677890769</v>
      </c>
      <c r="F101" t="s">
        <v>471</v>
      </c>
      <c r="G101">
        <v>195</v>
      </c>
      <c r="H101">
        <v>240</v>
      </c>
      <c r="I101">
        <v>13588</v>
      </c>
      <c r="J101">
        <v>2.61307692307692</v>
      </c>
      <c r="K101">
        <v>0.999999999999324</v>
      </c>
      <c r="L101">
        <v>0.265044172291895</v>
      </c>
      <c r="M101">
        <v>30.3534664560898</v>
      </c>
    </row>
    <row r="102" spans="1:13" ht="13.5">
      <c r="A102" t="s">
        <v>770</v>
      </c>
      <c r="B102" t="s">
        <v>840</v>
      </c>
      <c r="C102">
        <v>15</v>
      </c>
      <c r="D102">
        <v>5.57620817843866</v>
      </c>
      <c r="E102">
        <v>0.0222740959259273</v>
      </c>
      <c r="F102" t="s">
        <v>479</v>
      </c>
      <c r="G102">
        <v>195</v>
      </c>
      <c r="H102">
        <v>538</v>
      </c>
      <c r="I102">
        <v>13588</v>
      </c>
      <c r="J102">
        <v>1.94280812124678</v>
      </c>
      <c r="K102">
        <v>0.999999999999528</v>
      </c>
      <c r="L102">
        <v>0.265457209481137</v>
      </c>
      <c r="M102">
        <v>30.6760674150013</v>
      </c>
    </row>
    <row r="103" spans="1:13" ht="13.5">
      <c r="A103" t="s">
        <v>770</v>
      </c>
      <c r="B103" t="s">
        <v>662</v>
      </c>
      <c r="C103">
        <v>6</v>
      </c>
      <c r="D103">
        <v>2.23048327137546</v>
      </c>
      <c r="E103">
        <v>0.0229188080526223</v>
      </c>
      <c r="F103" t="s">
        <v>488</v>
      </c>
      <c r="G103">
        <v>195</v>
      </c>
      <c r="H103">
        <v>113</v>
      </c>
      <c r="I103">
        <v>13588</v>
      </c>
      <c r="J103">
        <v>3.69993192648059</v>
      </c>
      <c r="K103">
        <v>0.999999999999794</v>
      </c>
      <c r="L103">
        <v>0.269573373560043</v>
      </c>
      <c r="M103">
        <v>31.4158378093157</v>
      </c>
    </row>
    <row r="104" spans="1:13" ht="13.5">
      <c r="A104" t="s">
        <v>770</v>
      </c>
      <c r="B104" t="s">
        <v>873</v>
      </c>
      <c r="C104">
        <v>8</v>
      </c>
      <c r="D104">
        <v>2.97397769516728</v>
      </c>
      <c r="E104">
        <v>0.0230415237989125</v>
      </c>
      <c r="F104" t="s">
        <v>445</v>
      </c>
      <c r="G104">
        <v>195</v>
      </c>
      <c r="H104">
        <v>197</v>
      </c>
      <c r="I104">
        <v>13588</v>
      </c>
      <c r="J104">
        <v>2.82972797084472</v>
      </c>
      <c r="K104">
        <v>0.999999999999824</v>
      </c>
      <c r="L104">
        <v>0.268361198370785</v>
      </c>
      <c r="M104">
        <v>31.5558051215391</v>
      </c>
    </row>
    <row r="105" spans="1:13" ht="13.5">
      <c r="A105" t="s">
        <v>770</v>
      </c>
      <c r="B105" t="s">
        <v>908</v>
      </c>
      <c r="C105">
        <v>9</v>
      </c>
      <c r="D105">
        <v>3.34572490706319</v>
      </c>
      <c r="E105">
        <v>0.02398520471624</v>
      </c>
      <c r="F105" t="s">
        <v>437</v>
      </c>
      <c r="G105">
        <v>195</v>
      </c>
      <c r="H105">
        <v>244</v>
      </c>
      <c r="I105">
        <v>13588</v>
      </c>
      <c r="J105">
        <v>2.5702395964691</v>
      </c>
      <c r="K105">
        <v>0.999999999999948</v>
      </c>
      <c r="L105">
        <v>0.275299462506009</v>
      </c>
      <c r="M105">
        <v>32.6232272253492</v>
      </c>
    </row>
    <row r="106" spans="1:13" ht="13.5">
      <c r="A106" t="s">
        <v>770</v>
      </c>
      <c r="B106" t="s">
        <v>909</v>
      </c>
      <c r="C106">
        <v>9</v>
      </c>
      <c r="D106">
        <v>3.34572490706319</v>
      </c>
      <c r="E106">
        <v>0.0245652165629733</v>
      </c>
      <c r="F106" t="s">
        <v>437</v>
      </c>
      <c r="G106">
        <v>195</v>
      </c>
      <c r="H106">
        <v>245</v>
      </c>
      <c r="I106">
        <v>13588</v>
      </c>
      <c r="J106">
        <v>2.55974882260596</v>
      </c>
      <c r="K106">
        <v>0.999999999999975</v>
      </c>
      <c r="L106">
        <v>0.278515713856771</v>
      </c>
      <c r="M106">
        <v>33.2715202566924</v>
      </c>
    </row>
    <row r="107" spans="1:13" ht="13.5">
      <c r="A107" t="s">
        <v>770</v>
      </c>
      <c r="B107" t="s">
        <v>397</v>
      </c>
      <c r="C107">
        <v>3</v>
      </c>
      <c r="D107">
        <v>1.11524163568773</v>
      </c>
      <c r="E107">
        <v>0.0267031092517801</v>
      </c>
      <c r="F107" t="s">
        <v>398</v>
      </c>
      <c r="G107">
        <v>195</v>
      </c>
      <c r="H107">
        <v>18</v>
      </c>
      <c r="I107">
        <v>13588</v>
      </c>
      <c r="J107">
        <v>11.6136752136752</v>
      </c>
      <c r="K107">
        <v>0.999999999999998</v>
      </c>
      <c r="L107">
        <v>0.296424755793479</v>
      </c>
      <c r="M107">
        <v>35.6108870237739</v>
      </c>
    </row>
    <row r="108" spans="1:13" ht="13.5">
      <c r="A108" t="s">
        <v>770</v>
      </c>
      <c r="B108" t="s">
        <v>737</v>
      </c>
      <c r="C108">
        <v>7</v>
      </c>
      <c r="D108">
        <v>2.60223048327137</v>
      </c>
      <c r="E108">
        <v>0.0272895892545903</v>
      </c>
      <c r="F108" t="s">
        <v>399</v>
      </c>
      <c r="G108">
        <v>195</v>
      </c>
      <c r="H108">
        <v>160</v>
      </c>
      <c r="I108">
        <v>13588</v>
      </c>
      <c r="J108">
        <v>3.04858974358974</v>
      </c>
      <c r="K108">
        <v>0.999999999999999</v>
      </c>
      <c r="L108">
        <v>0.299347030939364</v>
      </c>
      <c r="M108">
        <v>36.2390516869887</v>
      </c>
    </row>
    <row r="109" spans="1:13" ht="13.5">
      <c r="A109" t="s">
        <v>770</v>
      </c>
      <c r="B109" t="s">
        <v>680</v>
      </c>
      <c r="C109">
        <v>4</v>
      </c>
      <c r="D109">
        <v>1.48698884758364</v>
      </c>
      <c r="E109">
        <v>0.0277605492795048</v>
      </c>
      <c r="F109" t="s">
        <v>681</v>
      </c>
      <c r="G109">
        <v>195</v>
      </c>
      <c r="H109">
        <v>46</v>
      </c>
      <c r="I109">
        <v>13588</v>
      </c>
      <c r="J109">
        <v>6.05930880713489</v>
      </c>
      <c r="K109">
        <v>0.999999999999999</v>
      </c>
      <c r="L109">
        <v>0.301145630331684</v>
      </c>
      <c r="M109">
        <v>36.7393171138066</v>
      </c>
    </row>
    <row r="110" spans="1:13" ht="13.5">
      <c r="A110" t="s">
        <v>770</v>
      </c>
      <c r="B110" t="s">
        <v>917</v>
      </c>
      <c r="C110">
        <v>6</v>
      </c>
      <c r="D110">
        <v>2.23048327137546</v>
      </c>
      <c r="E110">
        <v>0.0278759368072878</v>
      </c>
      <c r="F110" t="s">
        <v>401</v>
      </c>
      <c r="G110">
        <v>195</v>
      </c>
      <c r="H110">
        <v>119</v>
      </c>
      <c r="I110">
        <v>13588</v>
      </c>
      <c r="J110">
        <v>3.51338073691014</v>
      </c>
      <c r="K110">
        <v>0.999999999999999</v>
      </c>
      <c r="L110">
        <v>0.299685146974204</v>
      </c>
      <c r="M110">
        <v>36.8613215315656</v>
      </c>
    </row>
    <row r="111" spans="1:13" ht="13.5">
      <c r="A111" t="s">
        <v>770</v>
      </c>
      <c r="B111" t="s">
        <v>402</v>
      </c>
      <c r="C111">
        <v>2</v>
      </c>
      <c r="D111">
        <v>0.743494423791821</v>
      </c>
      <c r="E111">
        <v>0.0283518014132465</v>
      </c>
      <c r="F111" t="s">
        <v>403</v>
      </c>
      <c r="G111">
        <v>195</v>
      </c>
      <c r="H111">
        <v>2</v>
      </c>
      <c r="I111">
        <v>13588</v>
      </c>
      <c r="J111">
        <v>69.6820512820512</v>
      </c>
      <c r="K111">
        <v>0.999999999999999</v>
      </c>
      <c r="L111">
        <v>0.301490519602074</v>
      </c>
      <c r="M111">
        <v>37.362145105796</v>
      </c>
    </row>
    <row r="112" spans="1:13" ht="13.5">
      <c r="A112" t="s">
        <v>770</v>
      </c>
      <c r="B112" t="s">
        <v>404</v>
      </c>
      <c r="C112">
        <v>2</v>
      </c>
      <c r="D112">
        <v>0.743494423791821</v>
      </c>
      <c r="E112">
        <v>0.0283518014132465</v>
      </c>
      <c r="F112" t="s">
        <v>405</v>
      </c>
      <c r="G112">
        <v>195</v>
      </c>
      <c r="H112">
        <v>2</v>
      </c>
      <c r="I112">
        <v>13588</v>
      </c>
      <c r="J112">
        <v>69.6820512820512</v>
      </c>
      <c r="K112">
        <v>0.999999999999999</v>
      </c>
      <c r="L112">
        <v>0.301490519602074</v>
      </c>
      <c r="M112">
        <v>37.362145105796</v>
      </c>
    </row>
    <row r="113" spans="1:13" ht="13.5">
      <c r="A113" t="s">
        <v>770</v>
      </c>
      <c r="B113" t="s">
        <v>412</v>
      </c>
      <c r="C113">
        <v>2</v>
      </c>
      <c r="D113">
        <v>0.743494423791821</v>
      </c>
      <c r="E113">
        <v>0.0283518014132465</v>
      </c>
      <c r="F113" t="s">
        <v>403</v>
      </c>
      <c r="G113">
        <v>195</v>
      </c>
      <c r="H113">
        <v>2</v>
      </c>
      <c r="I113">
        <v>13588</v>
      </c>
      <c r="J113">
        <v>69.6820512820512</v>
      </c>
      <c r="K113">
        <v>0.999999999999999</v>
      </c>
      <c r="L113">
        <v>0.301490519602074</v>
      </c>
      <c r="M113">
        <v>37.362145105796</v>
      </c>
    </row>
    <row r="114" spans="1:13" ht="13.5">
      <c r="A114" t="s">
        <v>770</v>
      </c>
      <c r="B114" t="s">
        <v>804</v>
      </c>
      <c r="C114">
        <v>2</v>
      </c>
      <c r="D114">
        <v>0.743494423791821</v>
      </c>
      <c r="E114">
        <v>0.0283518014132465</v>
      </c>
      <c r="F114" t="s">
        <v>805</v>
      </c>
      <c r="G114">
        <v>195</v>
      </c>
      <c r="H114">
        <v>2</v>
      </c>
      <c r="I114">
        <v>13588</v>
      </c>
      <c r="J114">
        <v>69.6820512820512</v>
      </c>
      <c r="K114">
        <v>0.999999999999999</v>
      </c>
      <c r="L114">
        <v>0.301490519602074</v>
      </c>
      <c r="M114">
        <v>37.362145105796</v>
      </c>
    </row>
    <row r="115" spans="1:13" ht="13.5">
      <c r="A115" t="s">
        <v>770</v>
      </c>
      <c r="B115" t="s">
        <v>652</v>
      </c>
      <c r="C115">
        <v>4</v>
      </c>
      <c r="D115">
        <v>1.48698884758364</v>
      </c>
      <c r="E115">
        <v>0.029349924309516</v>
      </c>
      <c r="F115" t="s">
        <v>481</v>
      </c>
      <c r="G115">
        <v>195</v>
      </c>
      <c r="H115">
        <v>47</v>
      </c>
      <c r="I115">
        <v>13588</v>
      </c>
      <c r="J115">
        <v>5.9303873431533</v>
      </c>
      <c r="K115">
        <v>1</v>
      </c>
      <c r="L115">
        <v>0.307872341802083</v>
      </c>
      <c r="M115">
        <v>38.4005327373526</v>
      </c>
    </row>
    <row r="116" spans="1:13" ht="13.5">
      <c r="A116" t="s">
        <v>770</v>
      </c>
      <c r="B116" t="s">
        <v>413</v>
      </c>
      <c r="C116">
        <v>3</v>
      </c>
      <c r="D116">
        <v>1.11524163568773</v>
      </c>
      <c r="E116">
        <v>0.0295686572959892</v>
      </c>
      <c r="F116" t="s">
        <v>414</v>
      </c>
      <c r="G116">
        <v>195</v>
      </c>
      <c r="H116">
        <v>19</v>
      </c>
      <c r="I116">
        <v>13588</v>
      </c>
      <c r="J116">
        <v>11.0024291497975</v>
      </c>
      <c r="K116">
        <v>1</v>
      </c>
      <c r="L116">
        <v>0.307307551886977</v>
      </c>
      <c r="M116">
        <v>38.6259209238981</v>
      </c>
    </row>
    <row r="117" spans="1:13" ht="13.5">
      <c r="A117" t="s">
        <v>770</v>
      </c>
      <c r="B117" t="s">
        <v>831</v>
      </c>
      <c r="C117">
        <v>14</v>
      </c>
      <c r="D117">
        <v>5.20446096654275</v>
      </c>
      <c r="E117">
        <v>0.0313234608375065</v>
      </c>
      <c r="F117" t="s">
        <v>424</v>
      </c>
      <c r="G117">
        <v>195</v>
      </c>
      <c r="H117">
        <v>510</v>
      </c>
      <c r="I117">
        <v>13588</v>
      </c>
      <c r="J117">
        <v>1.91284062342885</v>
      </c>
      <c r="K117">
        <v>1</v>
      </c>
      <c r="L117">
        <v>0.319934690563795</v>
      </c>
      <c r="M117">
        <v>40.4063077541342</v>
      </c>
    </row>
    <row r="118" spans="1:13" ht="13.5">
      <c r="A118" t="s">
        <v>770</v>
      </c>
      <c r="B118" t="s">
        <v>863</v>
      </c>
      <c r="C118">
        <v>9</v>
      </c>
      <c r="D118">
        <v>3.34572490706319</v>
      </c>
      <c r="E118">
        <v>0.0313429031943772</v>
      </c>
      <c r="F118" t="s">
        <v>425</v>
      </c>
      <c r="G118">
        <v>195</v>
      </c>
      <c r="H118">
        <v>257</v>
      </c>
      <c r="I118">
        <v>13588</v>
      </c>
      <c r="J118">
        <v>2.44022747680335</v>
      </c>
      <c r="K118">
        <v>1</v>
      </c>
      <c r="L118">
        <v>0.317597238331267</v>
      </c>
      <c r="M118">
        <v>40.4257592632065</v>
      </c>
    </row>
    <row r="119" spans="1:13" ht="13.5">
      <c r="A119" t="s">
        <v>770</v>
      </c>
      <c r="B119" t="s">
        <v>847</v>
      </c>
      <c r="C119">
        <v>4</v>
      </c>
      <c r="D119">
        <v>1.48698884758364</v>
      </c>
      <c r="E119">
        <v>0.0326701884040846</v>
      </c>
      <c r="F119" t="s">
        <v>362</v>
      </c>
      <c r="G119">
        <v>195</v>
      </c>
      <c r="H119">
        <v>49</v>
      </c>
      <c r="I119">
        <v>13588</v>
      </c>
      <c r="J119">
        <v>5.68833071690214</v>
      </c>
      <c r="K119">
        <v>1</v>
      </c>
      <c r="L119">
        <v>0.326204766533201</v>
      </c>
      <c r="M119">
        <v>41.7396705238852</v>
      </c>
    </row>
    <row r="120" spans="1:13" ht="13.5">
      <c r="A120" t="s">
        <v>770</v>
      </c>
      <c r="B120" t="s">
        <v>671</v>
      </c>
      <c r="C120">
        <v>6</v>
      </c>
      <c r="D120">
        <v>2.23048327137546</v>
      </c>
      <c r="E120">
        <v>0.0365061090710579</v>
      </c>
      <c r="F120" t="s">
        <v>366</v>
      </c>
      <c r="G120">
        <v>195</v>
      </c>
      <c r="H120">
        <v>128</v>
      </c>
      <c r="I120">
        <v>13588</v>
      </c>
      <c r="J120">
        <v>3.26634615384615</v>
      </c>
      <c r="K120">
        <v>1</v>
      </c>
      <c r="L120">
        <v>0.354627811576914</v>
      </c>
      <c r="M120">
        <v>45.3857164148632</v>
      </c>
    </row>
    <row r="121" spans="1:13" ht="13.5">
      <c r="A121" t="s">
        <v>770</v>
      </c>
      <c r="B121" t="s">
        <v>870</v>
      </c>
      <c r="C121">
        <v>5</v>
      </c>
      <c r="D121">
        <v>1.85873605947955</v>
      </c>
      <c r="E121">
        <v>0.0371631973106837</v>
      </c>
      <c r="F121" t="s">
        <v>367</v>
      </c>
      <c r="G121">
        <v>195</v>
      </c>
      <c r="H121">
        <v>88</v>
      </c>
      <c r="I121">
        <v>13588</v>
      </c>
      <c r="J121">
        <v>3.95920745920745</v>
      </c>
      <c r="K121">
        <v>1</v>
      </c>
      <c r="L121">
        <v>0.357142635074085</v>
      </c>
      <c r="M121">
        <v>45.9883748493193</v>
      </c>
    </row>
    <row r="122" spans="1:13" ht="13.5">
      <c r="A122" t="s">
        <v>770</v>
      </c>
      <c r="B122" t="s">
        <v>834</v>
      </c>
      <c r="C122">
        <v>14</v>
      </c>
      <c r="D122">
        <v>5.20446096654275</v>
      </c>
      <c r="E122">
        <v>0.0386708183261843</v>
      </c>
      <c r="F122" t="s">
        <v>424</v>
      </c>
      <c r="G122">
        <v>195</v>
      </c>
      <c r="H122">
        <v>526</v>
      </c>
      <c r="I122">
        <v>13588</v>
      </c>
      <c r="J122">
        <v>1.85465535731695</v>
      </c>
      <c r="K122">
        <v>1</v>
      </c>
      <c r="L122">
        <v>0.366118525869792</v>
      </c>
      <c r="M122">
        <v>47.347606803129</v>
      </c>
    </row>
    <row r="123" spans="1:13" ht="13.5">
      <c r="A123" t="s">
        <v>770</v>
      </c>
      <c r="B123" t="s">
        <v>835</v>
      </c>
      <c r="C123">
        <v>13</v>
      </c>
      <c r="D123">
        <v>4.83271375464684</v>
      </c>
      <c r="E123">
        <v>0.0399935896264424</v>
      </c>
      <c r="F123" t="s">
        <v>495</v>
      </c>
      <c r="G123">
        <v>195</v>
      </c>
      <c r="H123">
        <v>475</v>
      </c>
      <c r="I123">
        <v>13588</v>
      </c>
      <c r="J123">
        <v>1.90708771929824</v>
      </c>
      <c r="K123">
        <v>1</v>
      </c>
      <c r="L123">
        <v>0.37344636928901</v>
      </c>
      <c r="M123">
        <v>48.5136780155533</v>
      </c>
    </row>
    <row r="124" spans="1:13" ht="13.5">
      <c r="A124" t="s">
        <v>770</v>
      </c>
      <c r="B124" t="s">
        <v>372</v>
      </c>
      <c r="C124">
        <v>2</v>
      </c>
      <c r="D124">
        <v>0.743494423791821</v>
      </c>
      <c r="E124">
        <v>0.0422263598204942</v>
      </c>
      <c r="F124" t="s">
        <v>373</v>
      </c>
      <c r="G124">
        <v>195</v>
      </c>
      <c r="H124">
        <v>3</v>
      </c>
      <c r="I124">
        <v>13588</v>
      </c>
      <c r="J124">
        <v>46.4547008547008</v>
      </c>
      <c r="K124">
        <v>1</v>
      </c>
      <c r="L124">
        <v>0.387214655351765</v>
      </c>
      <c r="M124">
        <v>50.4271350954044</v>
      </c>
    </row>
    <row r="125" spans="1:13" ht="13.5">
      <c r="A125" t="s">
        <v>770</v>
      </c>
      <c r="B125" t="s">
        <v>698</v>
      </c>
      <c r="C125">
        <v>2</v>
      </c>
      <c r="D125">
        <v>0.743494423791821</v>
      </c>
      <c r="E125">
        <v>0.0422263598204942</v>
      </c>
      <c r="F125" t="s">
        <v>699</v>
      </c>
      <c r="G125">
        <v>195</v>
      </c>
      <c r="H125">
        <v>3</v>
      </c>
      <c r="I125">
        <v>13588</v>
      </c>
      <c r="J125">
        <v>46.4547008547008</v>
      </c>
      <c r="K125">
        <v>1</v>
      </c>
      <c r="L125">
        <v>0.387214655351765</v>
      </c>
      <c r="M125">
        <v>50.4271350954044</v>
      </c>
    </row>
    <row r="126" spans="1:13" ht="13.5">
      <c r="A126" t="s">
        <v>770</v>
      </c>
      <c r="B126" t="s">
        <v>374</v>
      </c>
      <c r="C126">
        <v>2</v>
      </c>
      <c r="D126">
        <v>0.743494423791821</v>
      </c>
      <c r="E126">
        <v>0.0422263598204942</v>
      </c>
      <c r="F126" t="s">
        <v>403</v>
      </c>
      <c r="G126">
        <v>195</v>
      </c>
      <c r="H126">
        <v>3</v>
      </c>
      <c r="I126">
        <v>13588</v>
      </c>
      <c r="J126">
        <v>46.4547008547008</v>
      </c>
      <c r="K126">
        <v>1</v>
      </c>
      <c r="L126">
        <v>0.387214655351765</v>
      </c>
      <c r="M126">
        <v>50.4271350954044</v>
      </c>
    </row>
    <row r="127" spans="1:13" ht="13.5">
      <c r="A127" t="s">
        <v>770</v>
      </c>
      <c r="B127" t="s">
        <v>700</v>
      </c>
      <c r="C127">
        <v>2</v>
      </c>
      <c r="D127">
        <v>0.743494423791821</v>
      </c>
      <c r="E127">
        <v>0.0422263598204942</v>
      </c>
      <c r="F127" t="s">
        <v>699</v>
      </c>
      <c r="G127">
        <v>195</v>
      </c>
      <c r="H127">
        <v>3</v>
      </c>
      <c r="I127">
        <v>13588</v>
      </c>
      <c r="J127">
        <v>46.4547008547008</v>
      </c>
      <c r="K127">
        <v>1</v>
      </c>
      <c r="L127">
        <v>0.387214655351765</v>
      </c>
      <c r="M127">
        <v>50.4271350954044</v>
      </c>
    </row>
    <row r="128" spans="1:13" ht="13.5">
      <c r="A128" t="s">
        <v>770</v>
      </c>
      <c r="B128" t="s">
        <v>643</v>
      </c>
      <c r="C128">
        <v>5</v>
      </c>
      <c r="D128">
        <v>1.85873605947955</v>
      </c>
      <c r="E128">
        <v>0.0426473588646611</v>
      </c>
      <c r="F128" t="s">
        <v>375</v>
      </c>
      <c r="G128">
        <v>195</v>
      </c>
      <c r="H128">
        <v>92</v>
      </c>
      <c r="I128">
        <v>13588</v>
      </c>
      <c r="J128">
        <v>3.7870680044593</v>
      </c>
      <c r="K128">
        <v>1</v>
      </c>
      <c r="L128">
        <v>0.387565958921623</v>
      </c>
      <c r="M128">
        <v>50.780363190274</v>
      </c>
    </row>
    <row r="129" spans="1:13" ht="13.5">
      <c r="A129" t="s">
        <v>770</v>
      </c>
      <c r="B129" t="s">
        <v>376</v>
      </c>
      <c r="C129">
        <v>5</v>
      </c>
      <c r="D129">
        <v>1.85873605947955</v>
      </c>
      <c r="E129">
        <v>0.0440860026456263</v>
      </c>
      <c r="F129" t="s">
        <v>377</v>
      </c>
      <c r="G129">
        <v>195</v>
      </c>
      <c r="H129">
        <v>93</v>
      </c>
      <c r="I129">
        <v>13588</v>
      </c>
      <c r="J129">
        <v>3.74634684312103</v>
      </c>
      <c r="K129">
        <v>1</v>
      </c>
      <c r="L129">
        <v>0.395131191381523</v>
      </c>
      <c r="M129">
        <v>51.9696731530992</v>
      </c>
    </row>
    <row r="130" spans="1:13" ht="13.5">
      <c r="A130" t="s">
        <v>770</v>
      </c>
      <c r="B130" t="s">
        <v>382</v>
      </c>
      <c r="C130">
        <v>3</v>
      </c>
      <c r="D130">
        <v>1.11524163568773</v>
      </c>
      <c r="E130">
        <v>0.0455662132031538</v>
      </c>
      <c r="F130" t="s">
        <v>587</v>
      </c>
      <c r="G130">
        <v>195</v>
      </c>
      <c r="H130">
        <v>24</v>
      </c>
      <c r="I130">
        <v>13588</v>
      </c>
      <c r="J130">
        <v>8.71025641025641</v>
      </c>
      <c r="K130">
        <v>1</v>
      </c>
      <c r="L130">
        <v>0.402775186518884</v>
      </c>
      <c r="M130">
        <v>53.1651587285823</v>
      </c>
    </row>
    <row r="131" spans="1:13" ht="13.5">
      <c r="A131" t="s">
        <v>770</v>
      </c>
      <c r="B131" t="s">
        <v>384</v>
      </c>
      <c r="C131">
        <v>4</v>
      </c>
      <c r="D131">
        <v>1.48698884758364</v>
      </c>
      <c r="E131">
        <v>0.0457552215145202</v>
      </c>
      <c r="F131" t="s">
        <v>385</v>
      </c>
      <c r="G131">
        <v>195</v>
      </c>
      <c r="H131">
        <v>56</v>
      </c>
      <c r="I131">
        <v>13588</v>
      </c>
      <c r="J131">
        <v>4.97728937728937</v>
      </c>
      <c r="K131">
        <v>1</v>
      </c>
      <c r="L131">
        <v>0.401392613812428</v>
      </c>
      <c r="M131">
        <v>53.3157837974733</v>
      </c>
    </row>
    <row r="132" spans="1:13" ht="13.5">
      <c r="A132" t="s">
        <v>770</v>
      </c>
      <c r="B132" t="s">
        <v>868</v>
      </c>
      <c r="C132">
        <v>7</v>
      </c>
      <c r="D132">
        <v>2.60223048327137</v>
      </c>
      <c r="E132">
        <v>0.0464720640168142</v>
      </c>
      <c r="F132" t="s">
        <v>386</v>
      </c>
      <c r="G132">
        <v>195</v>
      </c>
      <c r="H132">
        <v>182</v>
      </c>
      <c r="I132">
        <v>13588</v>
      </c>
      <c r="J132">
        <v>2.68007889546351</v>
      </c>
      <c r="K132">
        <v>1</v>
      </c>
      <c r="L132">
        <v>0.403626692575733</v>
      </c>
      <c r="M132">
        <v>53.8829301302259</v>
      </c>
    </row>
    <row r="133" spans="1:13" ht="13.5">
      <c r="A133" t="s">
        <v>770</v>
      </c>
      <c r="B133" t="s">
        <v>832</v>
      </c>
      <c r="C133">
        <v>13</v>
      </c>
      <c r="D133">
        <v>4.83271375464684</v>
      </c>
      <c r="E133">
        <v>0.0473997779378779</v>
      </c>
      <c r="F133" t="s">
        <v>495</v>
      </c>
      <c r="G133">
        <v>195</v>
      </c>
      <c r="H133">
        <v>488</v>
      </c>
      <c r="I133">
        <v>13588</v>
      </c>
      <c r="J133">
        <v>1.85628415300546</v>
      </c>
      <c r="K133">
        <v>1</v>
      </c>
      <c r="L133">
        <v>0.407232711877466</v>
      </c>
      <c r="M133">
        <v>54.6073156065794</v>
      </c>
    </row>
    <row r="134" spans="1:13" ht="13.5">
      <c r="A134" t="s">
        <v>770</v>
      </c>
      <c r="B134" t="s">
        <v>907</v>
      </c>
      <c r="C134">
        <v>9</v>
      </c>
      <c r="D134">
        <v>3.34572490706319</v>
      </c>
      <c r="E134">
        <v>0.0512095122676426</v>
      </c>
      <c r="F134" t="s">
        <v>471</v>
      </c>
      <c r="G134">
        <v>195</v>
      </c>
      <c r="H134">
        <v>284</v>
      </c>
      <c r="I134">
        <v>13588</v>
      </c>
      <c r="J134">
        <v>2.20823401950162</v>
      </c>
      <c r="K134">
        <v>1</v>
      </c>
      <c r="L134">
        <v>0.429539640052569</v>
      </c>
      <c r="M134">
        <v>57.4715776449991</v>
      </c>
    </row>
    <row r="135" spans="1:13" ht="13.5">
      <c r="A135" t="s">
        <v>770</v>
      </c>
      <c r="B135" t="s">
        <v>906</v>
      </c>
      <c r="C135">
        <v>9</v>
      </c>
      <c r="D135">
        <v>3.34572490706319</v>
      </c>
      <c r="E135">
        <v>0.0512095122676426</v>
      </c>
      <c r="F135" t="s">
        <v>471</v>
      </c>
      <c r="G135">
        <v>195</v>
      </c>
      <c r="H135">
        <v>284</v>
      </c>
      <c r="I135">
        <v>13588</v>
      </c>
      <c r="J135">
        <v>2.20823401950162</v>
      </c>
      <c r="K135">
        <v>1</v>
      </c>
      <c r="L135">
        <v>0.429539640052569</v>
      </c>
      <c r="M135">
        <v>57.4715776449991</v>
      </c>
    </row>
    <row r="136" spans="1:13" ht="13.5">
      <c r="A136" t="s">
        <v>770</v>
      </c>
      <c r="B136" t="s">
        <v>391</v>
      </c>
      <c r="C136">
        <v>5</v>
      </c>
      <c r="D136">
        <v>1.85873605947955</v>
      </c>
      <c r="E136">
        <v>0.0516840013590287</v>
      </c>
      <c r="F136" t="s">
        <v>392</v>
      </c>
      <c r="G136">
        <v>195</v>
      </c>
      <c r="H136">
        <v>98</v>
      </c>
      <c r="I136">
        <v>13588</v>
      </c>
      <c r="J136">
        <v>3.55520669806384</v>
      </c>
      <c r="K136">
        <v>1</v>
      </c>
      <c r="L136">
        <v>0.429870174691828</v>
      </c>
      <c r="M136">
        <v>57.8161874911957</v>
      </c>
    </row>
    <row r="137" spans="1:13" ht="13.5">
      <c r="A137" t="s">
        <v>770</v>
      </c>
      <c r="B137" t="s">
        <v>874</v>
      </c>
      <c r="C137">
        <v>8</v>
      </c>
      <c r="D137">
        <v>2.97397769516728</v>
      </c>
      <c r="E137">
        <v>0.0525877826053459</v>
      </c>
      <c r="F137" t="s">
        <v>582</v>
      </c>
      <c r="G137">
        <v>195</v>
      </c>
      <c r="H137">
        <v>236</v>
      </c>
      <c r="I137">
        <v>13588</v>
      </c>
      <c r="J137">
        <v>2.36210343328987</v>
      </c>
      <c r="K137">
        <v>1</v>
      </c>
      <c r="L137">
        <v>0.432900454325229</v>
      </c>
      <c r="M137">
        <v>58.4653437697553</v>
      </c>
    </row>
    <row r="138" spans="1:13" ht="13.5">
      <c r="A138" t="s">
        <v>770</v>
      </c>
      <c r="B138" t="s">
        <v>905</v>
      </c>
      <c r="C138">
        <v>8</v>
      </c>
      <c r="D138">
        <v>2.97397769516728</v>
      </c>
      <c r="E138">
        <v>0.0557559916800205</v>
      </c>
      <c r="F138" t="s">
        <v>407</v>
      </c>
      <c r="G138">
        <v>195</v>
      </c>
      <c r="H138">
        <v>239</v>
      </c>
      <c r="I138">
        <v>13588</v>
      </c>
      <c r="J138">
        <v>2.3324535993992</v>
      </c>
      <c r="K138">
        <v>1</v>
      </c>
      <c r="L138">
        <v>0.449767032933007</v>
      </c>
      <c r="M138">
        <v>60.667687927238</v>
      </c>
    </row>
    <row r="139" spans="1:13" ht="13.5">
      <c r="A139" t="s">
        <v>770</v>
      </c>
      <c r="B139" t="s">
        <v>408</v>
      </c>
      <c r="C139">
        <v>2</v>
      </c>
      <c r="D139">
        <v>0.743494423791821</v>
      </c>
      <c r="E139">
        <v>0.0559038045165058</v>
      </c>
      <c r="F139" t="s">
        <v>403</v>
      </c>
      <c r="G139">
        <v>195</v>
      </c>
      <c r="H139">
        <v>4</v>
      </c>
      <c r="I139">
        <v>13588</v>
      </c>
      <c r="J139">
        <v>34.8410256410256</v>
      </c>
      <c r="K139">
        <v>1</v>
      </c>
      <c r="L139">
        <v>0.447959321583426</v>
      </c>
      <c r="M139">
        <v>60.7677127943782</v>
      </c>
    </row>
    <row r="140" spans="1:13" ht="13.5">
      <c r="A140" t="s">
        <v>770</v>
      </c>
      <c r="B140" t="s">
        <v>409</v>
      </c>
      <c r="C140">
        <v>2</v>
      </c>
      <c r="D140">
        <v>0.743494423791821</v>
      </c>
      <c r="E140">
        <v>0.0559038045165058</v>
      </c>
      <c r="F140" t="s">
        <v>410</v>
      </c>
      <c r="G140">
        <v>195</v>
      </c>
      <c r="H140">
        <v>4</v>
      </c>
      <c r="I140">
        <v>13588</v>
      </c>
      <c r="J140">
        <v>34.8410256410256</v>
      </c>
      <c r="K140">
        <v>1</v>
      </c>
      <c r="L140">
        <v>0.447959321583426</v>
      </c>
      <c r="M140">
        <v>60.7677127943782</v>
      </c>
    </row>
    <row r="141" spans="1:13" ht="13.5">
      <c r="A141" t="s">
        <v>770</v>
      </c>
      <c r="B141" t="s">
        <v>411</v>
      </c>
      <c r="C141">
        <v>3</v>
      </c>
      <c r="D141">
        <v>1.11524163568773</v>
      </c>
      <c r="E141">
        <v>0.0563687839896658</v>
      </c>
      <c r="F141" t="s">
        <v>329</v>
      </c>
      <c r="G141">
        <v>195</v>
      </c>
      <c r="H141">
        <v>27</v>
      </c>
      <c r="I141">
        <v>13588</v>
      </c>
      <c r="J141">
        <v>7.74245014245014</v>
      </c>
      <c r="K141">
        <v>1</v>
      </c>
      <c r="L141">
        <v>0.448078627886222</v>
      </c>
      <c r="M141">
        <v>61.0808097053996</v>
      </c>
    </row>
    <row r="142" spans="1:13" ht="13.5">
      <c r="A142" t="s">
        <v>770</v>
      </c>
      <c r="B142" t="s">
        <v>332</v>
      </c>
      <c r="C142">
        <v>10</v>
      </c>
      <c r="D142">
        <v>3.7174721189591</v>
      </c>
      <c r="E142">
        <v>0.0575045855562788</v>
      </c>
      <c r="F142" t="s">
        <v>333</v>
      </c>
      <c r="G142">
        <v>195</v>
      </c>
      <c r="H142">
        <v>343</v>
      </c>
      <c r="I142">
        <v>13588</v>
      </c>
      <c r="J142">
        <v>2.0315466846079</v>
      </c>
      <c r="K142">
        <v>1</v>
      </c>
      <c r="L142">
        <v>0.452172347472366</v>
      </c>
      <c r="M142">
        <v>61.8357769765645</v>
      </c>
    </row>
    <row r="143" spans="1:13" ht="13.5">
      <c r="A143" t="s">
        <v>770</v>
      </c>
      <c r="B143" t="s">
        <v>864</v>
      </c>
      <c r="C143">
        <v>5</v>
      </c>
      <c r="D143">
        <v>1.85873605947955</v>
      </c>
      <c r="E143">
        <v>0.0616855959768243</v>
      </c>
      <c r="F143" t="s">
        <v>367</v>
      </c>
      <c r="G143">
        <v>195</v>
      </c>
      <c r="H143">
        <v>104</v>
      </c>
      <c r="I143">
        <v>13588</v>
      </c>
      <c r="J143">
        <v>3.35009861932938</v>
      </c>
      <c r="K143">
        <v>1</v>
      </c>
      <c r="L143">
        <v>0.473653544369359</v>
      </c>
      <c r="M143">
        <v>64.4981258048114</v>
      </c>
    </row>
    <row r="144" spans="1:13" ht="13.5">
      <c r="A144" t="s">
        <v>770</v>
      </c>
      <c r="B144" t="s">
        <v>339</v>
      </c>
      <c r="C144">
        <v>4</v>
      </c>
      <c r="D144">
        <v>1.48698884758364</v>
      </c>
      <c r="E144">
        <v>0.0633943749767906</v>
      </c>
      <c r="F144" t="s">
        <v>340</v>
      </c>
      <c r="G144">
        <v>195</v>
      </c>
      <c r="H144">
        <v>64</v>
      </c>
      <c r="I144">
        <v>13588</v>
      </c>
      <c r="J144">
        <v>4.3551282051282</v>
      </c>
      <c r="K144">
        <v>1</v>
      </c>
      <c r="L144">
        <v>0.480521452912828</v>
      </c>
      <c r="M144">
        <v>65.5352053400623</v>
      </c>
    </row>
    <row r="145" spans="1:13" ht="13.5">
      <c r="A145" t="s">
        <v>770</v>
      </c>
      <c r="B145" t="s">
        <v>341</v>
      </c>
      <c r="C145">
        <v>3</v>
      </c>
      <c r="D145">
        <v>1.11524163568773</v>
      </c>
      <c r="E145">
        <v>0.0640148387386928</v>
      </c>
      <c r="F145" t="s">
        <v>342</v>
      </c>
      <c r="G145">
        <v>195</v>
      </c>
      <c r="H145">
        <v>29</v>
      </c>
      <c r="I145">
        <v>13588</v>
      </c>
      <c r="J145">
        <v>7.20848806366047</v>
      </c>
      <c r="K145">
        <v>1</v>
      </c>
      <c r="L145">
        <v>0.481257389866663</v>
      </c>
      <c r="M145">
        <v>65.9046847673479</v>
      </c>
    </row>
    <row r="146" spans="1:13" ht="13.5">
      <c r="A146" t="s">
        <v>770</v>
      </c>
      <c r="B146" t="s">
        <v>349</v>
      </c>
      <c r="C146">
        <v>12</v>
      </c>
      <c r="D146">
        <v>4.46096654275092</v>
      </c>
      <c r="E146">
        <v>0.0658642248563748</v>
      </c>
      <c r="F146" t="s">
        <v>350</v>
      </c>
      <c r="G146">
        <v>195</v>
      </c>
      <c r="H146">
        <v>460</v>
      </c>
      <c r="I146">
        <v>13588</v>
      </c>
      <c r="J146">
        <v>1.81779264214046</v>
      </c>
      <c r="K146">
        <v>1</v>
      </c>
      <c r="L146">
        <v>0.488643848216523</v>
      </c>
      <c r="M146">
        <v>66.9840426620883</v>
      </c>
    </row>
    <row r="147" spans="1:13" ht="13.5">
      <c r="A147" t="s">
        <v>770</v>
      </c>
      <c r="B147" t="s">
        <v>351</v>
      </c>
      <c r="C147">
        <v>3</v>
      </c>
      <c r="D147">
        <v>1.11524163568773</v>
      </c>
      <c r="E147">
        <v>0.0679614798746711</v>
      </c>
      <c r="F147" t="s">
        <v>467</v>
      </c>
      <c r="G147">
        <v>195</v>
      </c>
      <c r="H147">
        <v>30</v>
      </c>
      <c r="I147">
        <v>13588</v>
      </c>
      <c r="J147">
        <v>6.96820512820512</v>
      </c>
      <c r="K147">
        <v>1</v>
      </c>
      <c r="L147">
        <v>0.497140081508254</v>
      </c>
      <c r="M147">
        <v>68.1692335467439</v>
      </c>
    </row>
    <row r="148" spans="1:13" ht="13.5">
      <c r="A148" t="s">
        <v>770</v>
      </c>
      <c r="B148" t="s">
        <v>352</v>
      </c>
      <c r="C148">
        <v>3</v>
      </c>
      <c r="D148">
        <v>1.11524163568773</v>
      </c>
      <c r="E148">
        <v>0.0679614798746711</v>
      </c>
      <c r="F148" t="s">
        <v>353</v>
      </c>
      <c r="G148">
        <v>195</v>
      </c>
      <c r="H148">
        <v>30</v>
      </c>
      <c r="I148">
        <v>13588</v>
      </c>
      <c r="J148">
        <v>6.96820512820512</v>
      </c>
      <c r="K148">
        <v>1</v>
      </c>
      <c r="L148">
        <v>0.497140081508254</v>
      </c>
      <c r="M148">
        <v>68.1692335467439</v>
      </c>
    </row>
    <row r="149" spans="1:13" ht="13.5">
      <c r="A149" t="s">
        <v>770</v>
      </c>
      <c r="B149" t="s">
        <v>355</v>
      </c>
      <c r="C149">
        <v>2</v>
      </c>
      <c r="D149">
        <v>0.743494423791821</v>
      </c>
      <c r="E149">
        <v>0.0693869215598462</v>
      </c>
      <c r="F149" t="s">
        <v>356</v>
      </c>
      <c r="G149">
        <v>195</v>
      </c>
      <c r="H149">
        <v>5</v>
      </c>
      <c r="I149">
        <v>13588</v>
      </c>
      <c r="J149">
        <v>27.8728205128205</v>
      </c>
      <c r="K149">
        <v>1</v>
      </c>
      <c r="L149">
        <v>0.501917815471716</v>
      </c>
      <c r="M149">
        <v>68.9518517154091</v>
      </c>
    </row>
    <row r="150" spans="1:13" ht="13.5">
      <c r="A150" t="s">
        <v>770</v>
      </c>
      <c r="B150" t="s">
        <v>357</v>
      </c>
      <c r="C150">
        <v>2</v>
      </c>
      <c r="D150">
        <v>0.743494423791821</v>
      </c>
      <c r="E150">
        <v>0.0693869215598462</v>
      </c>
      <c r="F150" t="s">
        <v>358</v>
      </c>
      <c r="G150">
        <v>195</v>
      </c>
      <c r="H150">
        <v>5</v>
      </c>
      <c r="I150">
        <v>13588</v>
      </c>
      <c r="J150">
        <v>27.8728205128205</v>
      </c>
      <c r="K150">
        <v>1</v>
      </c>
      <c r="L150">
        <v>0.501917815471716</v>
      </c>
      <c r="M150">
        <v>68.9518517154091</v>
      </c>
    </row>
    <row r="151" spans="1:13" ht="13.5">
      <c r="A151" t="s">
        <v>770</v>
      </c>
      <c r="B151" t="s">
        <v>359</v>
      </c>
      <c r="C151">
        <v>2</v>
      </c>
      <c r="D151">
        <v>0.743494423791821</v>
      </c>
      <c r="E151">
        <v>0.0693869215598462</v>
      </c>
      <c r="F151" t="s">
        <v>410</v>
      </c>
      <c r="G151">
        <v>195</v>
      </c>
      <c r="H151">
        <v>5</v>
      </c>
      <c r="I151">
        <v>13588</v>
      </c>
      <c r="J151">
        <v>27.8728205128205</v>
      </c>
      <c r="K151">
        <v>1</v>
      </c>
      <c r="L151">
        <v>0.501917815471716</v>
      </c>
      <c r="M151">
        <v>68.9518517154091</v>
      </c>
    </row>
    <row r="152" spans="1:13" ht="13.5">
      <c r="A152" t="s">
        <v>770</v>
      </c>
      <c r="B152" t="s">
        <v>638</v>
      </c>
      <c r="C152">
        <v>2</v>
      </c>
      <c r="D152">
        <v>0.743494423791821</v>
      </c>
      <c r="E152">
        <v>0.0693869215598462</v>
      </c>
      <c r="F152" t="s">
        <v>639</v>
      </c>
      <c r="G152">
        <v>195</v>
      </c>
      <c r="H152">
        <v>5</v>
      </c>
      <c r="I152">
        <v>13588</v>
      </c>
      <c r="J152">
        <v>27.8728205128205</v>
      </c>
      <c r="K152">
        <v>1</v>
      </c>
      <c r="L152">
        <v>0.501917815471716</v>
      </c>
      <c r="M152">
        <v>68.9518517154091</v>
      </c>
    </row>
    <row r="153" spans="1:13" ht="13.5">
      <c r="A153" t="s">
        <v>770</v>
      </c>
      <c r="B153" t="s">
        <v>360</v>
      </c>
      <c r="C153">
        <v>2</v>
      </c>
      <c r="D153">
        <v>0.743494423791821</v>
      </c>
      <c r="E153">
        <v>0.0693869215598462</v>
      </c>
      <c r="F153" t="s">
        <v>361</v>
      </c>
      <c r="G153">
        <v>195</v>
      </c>
      <c r="H153">
        <v>5</v>
      </c>
      <c r="I153">
        <v>13588</v>
      </c>
      <c r="J153">
        <v>27.8728205128205</v>
      </c>
      <c r="K153">
        <v>1</v>
      </c>
      <c r="L153">
        <v>0.501917815471716</v>
      </c>
      <c r="M153">
        <v>68.9518517154091</v>
      </c>
    </row>
    <row r="154" spans="1:13" ht="13.5">
      <c r="A154" t="s">
        <v>770</v>
      </c>
      <c r="B154" t="s">
        <v>640</v>
      </c>
      <c r="C154">
        <v>2</v>
      </c>
      <c r="D154">
        <v>0.743494423791821</v>
      </c>
      <c r="E154">
        <v>0.0693869215598462</v>
      </c>
      <c r="F154" t="s">
        <v>805</v>
      </c>
      <c r="G154">
        <v>195</v>
      </c>
      <c r="H154">
        <v>5</v>
      </c>
      <c r="I154">
        <v>13588</v>
      </c>
      <c r="J154">
        <v>27.8728205128205</v>
      </c>
      <c r="K154">
        <v>1</v>
      </c>
      <c r="L154">
        <v>0.501917815471716</v>
      </c>
      <c r="M154">
        <v>68.9518517154091</v>
      </c>
    </row>
    <row r="155" spans="1:13" ht="13.5">
      <c r="A155" t="s">
        <v>770</v>
      </c>
      <c r="B155" t="s">
        <v>641</v>
      </c>
      <c r="C155">
        <v>2</v>
      </c>
      <c r="D155">
        <v>0.743494423791821</v>
      </c>
      <c r="E155">
        <v>0.0693869215598462</v>
      </c>
      <c r="F155" t="s">
        <v>639</v>
      </c>
      <c r="G155">
        <v>195</v>
      </c>
      <c r="H155">
        <v>5</v>
      </c>
      <c r="I155">
        <v>13588</v>
      </c>
      <c r="J155">
        <v>27.8728205128205</v>
      </c>
      <c r="K155">
        <v>1</v>
      </c>
      <c r="L155">
        <v>0.501917815471716</v>
      </c>
      <c r="M155">
        <v>68.9518517154091</v>
      </c>
    </row>
    <row r="156" spans="1:13" ht="13.5">
      <c r="A156" t="s">
        <v>770</v>
      </c>
      <c r="B156" t="s">
        <v>839</v>
      </c>
      <c r="C156">
        <v>15</v>
      </c>
      <c r="D156">
        <v>5.57620817843866</v>
      </c>
      <c r="E156">
        <v>0.0695082879060504</v>
      </c>
      <c r="F156" t="s">
        <v>457</v>
      </c>
      <c r="G156">
        <v>195</v>
      </c>
      <c r="H156">
        <v>633</v>
      </c>
      <c r="I156">
        <v>13588</v>
      </c>
      <c r="J156">
        <v>1.65123344270263</v>
      </c>
      <c r="K156">
        <v>1</v>
      </c>
      <c r="L156">
        <v>0.499888452416324</v>
      </c>
      <c r="M156">
        <v>69.0176450651751</v>
      </c>
    </row>
    <row r="157" spans="1:13" ht="13.5">
      <c r="A157" t="s">
        <v>770</v>
      </c>
      <c r="B157" t="s">
        <v>707</v>
      </c>
      <c r="C157">
        <v>3</v>
      </c>
      <c r="D157">
        <v>1.11524163568773</v>
      </c>
      <c r="E157">
        <v>0.0760865712333917</v>
      </c>
      <c r="F157" t="s">
        <v>708</v>
      </c>
      <c r="G157">
        <v>195</v>
      </c>
      <c r="H157">
        <v>32</v>
      </c>
      <c r="I157">
        <v>13588</v>
      </c>
      <c r="J157">
        <v>6.5326923076923</v>
      </c>
      <c r="K157">
        <v>1</v>
      </c>
      <c r="L157">
        <v>0.53017627866345</v>
      </c>
      <c r="M157">
        <v>72.3943001820981</v>
      </c>
    </row>
    <row r="158" spans="1:13" ht="13.5">
      <c r="A158" t="s">
        <v>770</v>
      </c>
      <c r="B158" t="s">
        <v>915</v>
      </c>
      <c r="C158">
        <v>3</v>
      </c>
      <c r="D158">
        <v>1.11524163568773</v>
      </c>
      <c r="E158">
        <v>0.0802590652234801</v>
      </c>
      <c r="F158" t="s">
        <v>712</v>
      </c>
      <c r="G158">
        <v>195</v>
      </c>
      <c r="H158">
        <v>33</v>
      </c>
      <c r="I158">
        <v>13588</v>
      </c>
      <c r="J158">
        <v>6.33473193473193</v>
      </c>
      <c r="K158">
        <v>1</v>
      </c>
      <c r="L158">
        <v>0.547333273531891</v>
      </c>
      <c r="M158">
        <v>74.3536265841657</v>
      </c>
    </row>
    <row r="159" spans="1:13" ht="13.5">
      <c r="A159" t="s">
        <v>770</v>
      </c>
      <c r="B159" t="s">
        <v>918</v>
      </c>
      <c r="C159">
        <v>8</v>
      </c>
      <c r="D159">
        <v>2.97397769516728</v>
      </c>
      <c r="E159">
        <v>0.0807336827588399</v>
      </c>
      <c r="F159" t="s">
        <v>320</v>
      </c>
      <c r="G159">
        <v>195</v>
      </c>
      <c r="H159">
        <v>261</v>
      </c>
      <c r="I159">
        <v>13588</v>
      </c>
      <c r="J159">
        <v>2.13584831515866</v>
      </c>
      <c r="K159">
        <v>1</v>
      </c>
      <c r="L159">
        <v>0.546852554798593</v>
      </c>
      <c r="M159">
        <v>74.568036049949</v>
      </c>
    </row>
    <row r="160" spans="1:13" ht="13.5">
      <c r="A160" t="s">
        <v>770</v>
      </c>
      <c r="B160" t="s">
        <v>321</v>
      </c>
      <c r="C160">
        <v>4</v>
      </c>
      <c r="D160">
        <v>1.48698884758364</v>
      </c>
      <c r="E160">
        <v>0.0810198937097606</v>
      </c>
      <c r="F160" t="s">
        <v>322</v>
      </c>
      <c r="G160">
        <v>195</v>
      </c>
      <c r="H160">
        <v>71</v>
      </c>
      <c r="I160">
        <v>13588</v>
      </c>
      <c r="J160">
        <v>3.92574936800288</v>
      </c>
      <c r="K160">
        <v>1</v>
      </c>
      <c r="L160">
        <v>0.545510667832855</v>
      </c>
      <c r="M160">
        <v>74.6965181063314</v>
      </c>
    </row>
    <row r="161" spans="1:13" ht="13.5">
      <c r="A161" t="s">
        <v>770</v>
      </c>
      <c r="B161" t="s">
        <v>265</v>
      </c>
      <c r="C161">
        <v>2</v>
      </c>
      <c r="D161">
        <v>0.743494423791821</v>
      </c>
      <c r="E161">
        <v>0.082678457831477</v>
      </c>
      <c r="F161" t="s">
        <v>373</v>
      </c>
      <c r="G161">
        <v>195</v>
      </c>
      <c r="H161">
        <v>6</v>
      </c>
      <c r="I161">
        <v>13588</v>
      </c>
      <c r="J161">
        <v>23.2273504273504</v>
      </c>
      <c r="K161">
        <v>1</v>
      </c>
      <c r="L161">
        <v>0.550454579828889</v>
      </c>
      <c r="M161">
        <v>75.4291463357212</v>
      </c>
    </row>
    <row r="162" spans="1:13" ht="13.5">
      <c r="A162" t="s">
        <v>770</v>
      </c>
      <c r="B162" t="s">
        <v>266</v>
      </c>
      <c r="C162">
        <v>2</v>
      </c>
      <c r="D162">
        <v>0.743494423791821</v>
      </c>
      <c r="E162">
        <v>0.082678457831477</v>
      </c>
      <c r="F162" t="s">
        <v>347</v>
      </c>
      <c r="G162">
        <v>195</v>
      </c>
      <c r="H162">
        <v>6</v>
      </c>
      <c r="I162">
        <v>13588</v>
      </c>
      <c r="J162">
        <v>23.2273504273504</v>
      </c>
      <c r="K162">
        <v>1</v>
      </c>
      <c r="L162">
        <v>0.550454579828889</v>
      </c>
      <c r="M162">
        <v>75.4291463357212</v>
      </c>
    </row>
    <row r="163" spans="1:13" ht="13.5">
      <c r="A163" t="s">
        <v>770</v>
      </c>
      <c r="B163" t="s">
        <v>267</v>
      </c>
      <c r="C163">
        <v>2</v>
      </c>
      <c r="D163">
        <v>0.743494423791821</v>
      </c>
      <c r="E163">
        <v>0.082678457831477</v>
      </c>
      <c r="F163" t="s">
        <v>373</v>
      </c>
      <c r="G163">
        <v>195</v>
      </c>
      <c r="H163">
        <v>6</v>
      </c>
      <c r="I163">
        <v>13588</v>
      </c>
      <c r="J163">
        <v>23.2273504273504</v>
      </c>
      <c r="K163">
        <v>1</v>
      </c>
      <c r="L163">
        <v>0.550454579828889</v>
      </c>
      <c r="M163">
        <v>75.4291463357212</v>
      </c>
    </row>
    <row r="164" spans="1:13" ht="13.5">
      <c r="A164" t="s">
        <v>770</v>
      </c>
      <c r="B164" t="s">
        <v>268</v>
      </c>
      <c r="C164">
        <v>2</v>
      </c>
      <c r="D164">
        <v>0.743494423791821</v>
      </c>
      <c r="E164">
        <v>0.082678457831477</v>
      </c>
      <c r="F164" t="s">
        <v>403</v>
      </c>
      <c r="G164">
        <v>195</v>
      </c>
      <c r="H164">
        <v>6</v>
      </c>
      <c r="I164">
        <v>13588</v>
      </c>
      <c r="J164">
        <v>23.2273504273504</v>
      </c>
      <c r="K164">
        <v>1</v>
      </c>
      <c r="L164">
        <v>0.550454579828889</v>
      </c>
      <c r="M164">
        <v>75.4291463357212</v>
      </c>
    </row>
    <row r="165" spans="1:13" ht="13.5">
      <c r="A165" t="s">
        <v>770</v>
      </c>
      <c r="B165" t="s">
        <v>919</v>
      </c>
      <c r="C165">
        <v>8</v>
      </c>
      <c r="D165">
        <v>2.97397769516728</v>
      </c>
      <c r="E165">
        <v>0.0897740054767847</v>
      </c>
      <c r="F165" t="s">
        <v>320</v>
      </c>
      <c r="G165">
        <v>195</v>
      </c>
      <c r="H165">
        <v>268</v>
      </c>
      <c r="I165">
        <v>13588</v>
      </c>
      <c r="J165">
        <v>2.08006123230003</v>
      </c>
      <c r="K165">
        <v>1</v>
      </c>
      <c r="L165">
        <v>0.578990180085615</v>
      </c>
      <c r="M165">
        <v>78.3444397257738</v>
      </c>
    </row>
    <row r="166" spans="1:13" ht="13.5">
      <c r="A166" t="s">
        <v>770</v>
      </c>
      <c r="B166" t="s">
        <v>287</v>
      </c>
      <c r="C166">
        <v>2</v>
      </c>
      <c r="D166">
        <v>0.743494423791821</v>
      </c>
      <c r="E166">
        <v>0.0957811215922517</v>
      </c>
      <c r="F166" t="s">
        <v>373</v>
      </c>
      <c r="G166">
        <v>195</v>
      </c>
      <c r="H166">
        <v>7</v>
      </c>
      <c r="I166">
        <v>13588</v>
      </c>
      <c r="J166">
        <v>19.9091575091575</v>
      </c>
      <c r="K166">
        <v>1</v>
      </c>
      <c r="L166">
        <v>0.601196755314222</v>
      </c>
      <c r="M166">
        <v>80.5554789072599</v>
      </c>
    </row>
    <row r="167" spans="1:13" ht="13.5">
      <c r="A167" t="s">
        <v>770</v>
      </c>
      <c r="B167" t="s">
        <v>288</v>
      </c>
      <c r="C167">
        <v>2</v>
      </c>
      <c r="D167">
        <v>0.743494423791821</v>
      </c>
      <c r="E167">
        <v>0.0957811215922517</v>
      </c>
      <c r="F167" t="s">
        <v>403</v>
      </c>
      <c r="G167">
        <v>195</v>
      </c>
      <c r="H167">
        <v>7</v>
      </c>
      <c r="I167">
        <v>13588</v>
      </c>
      <c r="J167">
        <v>19.9091575091575</v>
      </c>
      <c r="K167">
        <v>1</v>
      </c>
      <c r="L167">
        <v>0.601196755314222</v>
      </c>
      <c r="M167">
        <v>80.5554789072599</v>
      </c>
    </row>
    <row r="168" spans="1:13" ht="13.5">
      <c r="A168" t="s">
        <v>770</v>
      </c>
      <c r="B168" t="s">
        <v>647</v>
      </c>
      <c r="C168">
        <v>2</v>
      </c>
      <c r="D168">
        <v>0.743494423791821</v>
      </c>
      <c r="E168">
        <v>0.0957811215922517</v>
      </c>
      <c r="F168" t="s">
        <v>648</v>
      </c>
      <c r="G168">
        <v>195</v>
      </c>
      <c r="H168">
        <v>7</v>
      </c>
      <c r="I168">
        <v>13588</v>
      </c>
      <c r="J168">
        <v>19.9091575091575</v>
      </c>
      <c r="K168">
        <v>1</v>
      </c>
      <c r="L168">
        <v>0.601196755314222</v>
      </c>
      <c r="M168">
        <v>80.5554789072599</v>
      </c>
    </row>
    <row r="169" spans="1:13" ht="13.5">
      <c r="A169" t="s">
        <v>770</v>
      </c>
      <c r="B169" t="s">
        <v>916</v>
      </c>
      <c r="C169">
        <v>8</v>
      </c>
      <c r="D169">
        <v>2.97397769516728</v>
      </c>
      <c r="E169">
        <v>0.0981450314416019</v>
      </c>
      <c r="F169" t="s">
        <v>290</v>
      </c>
      <c r="G169">
        <v>195</v>
      </c>
      <c r="H169">
        <v>273</v>
      </c>
      <c r="I169">
        <v>13588</v>
      </c>
      <c r="J169">
        <v>2.0419648727341</v>
      </c>
      <c r="K169">
        <v>1</v>
      </c>
      <c r="L169">
        <v>0.607964403345226</v>
      </c>
      <c r="M169">
        <v>81.3659912488212</v>
      </c>
    </row>
    <row r="170" spans="1:13" ht="13.5">
      <c r="A170" t="s">
        <v>770</v>
      </c>
      <c r="B170" t="s">
        <v>861</v>
      </c>
      <c r="C170">
        <v>6</v>
      </c>
      <c r="D170">
        <v>2.23048327137546</v>
      </c>
      <c r="E170">
        <v>0.0983453158701579</v>
      </c>
      <c r="F170" t="s">
        <v>291</v>
      </c>
      <c r="G170">
        <v>195</v>
      </c>
      <c r="H170">
        <v>171</v>
      </c>
      <c r="I170">
        <v>13588</v>
      </c>
      <c r="J170">
        <v>2.44498425551057</v>
      </c>
      <c r="K170">
        <v>1</v>
      </c>
      <c r="L170">
        <v>0.606121578431061</v>
      </c>
      <c r="M170">
        <v>81.4331852038253</v>
      </c>
    </row>
    <row r="171" spans="1:13" ht="13.5">
      <c r="A171" t="s">
        <v>882</v>
      </c>
      <c r="B171" t="s">
        <v>817</v>
      </c>
      <c r="C171">
        <v>22</v>
      </c>
      <c r="D171">
        <v>8.17843866171003</v>
      </c>
      <c r="E171" s="1">
        <v>7.4829765216165E-09</v>
      </c>
      <c r="F171" t="s">
        <v>631</v>
      </c>
      <c r="G171">
        <v>183</v>
      </c>
      <c r="H171">
        <v>319</v>
      </c>
      <c r="I171">
        <v>12504</v>
      </c>
      <c r="J171">
        <v>4.71226681741096</v>
      </c>
      <c r="K171" s="1">
        <v>1.46666233802328E-06</v>
      </c>
      <c r="L171" s="1">
        <v>1.46666233802328E-06</v>
      </c>
      <c r="M171" s="1">
        <v>9.34810218122805E-06</v>
      </c>
    </row>
    <row r="172" spans="1:13" ht="13.5">
      <c r="A172" t="s">
        <v>882</v>
      </c>
      <c r="B172" t="s">
        <v>854</v>
      </c>
      <c r="C172">
        <v>16</v>
      </c>
      <c r="D172">
        <v>5.94795539033457</v>
      </c>
      <c r="E172" s="1">
        <v>4.66062050127314E-07</v>
      </c>
      <c r="F172" t="s">
        <v>688</v>
      </c>
      <c r="G172">
        <v>183</v>
      </c>
      <c r="H172">
        <v>212</v>
      </c>
      <c r="I172">
        <v>12504</v>
      </c>
      <c r="J172">
        <v>5.15682029075162</v>
      </c>
      <c r="K172" s="1">
        <v>9.13440110030805E-05</v>
      </c>
      <c r="L172" s="1">
        <v>4.56730485152157E-05</v>
      </c>
      <c r="M172" s="1">
        <v>0.000582226089373971</v>
      </c>
    </row>
    <row r="173" spans="1:13" ht="13.5">
      <c r="A173" t="s">
        <v>882</v>
      </c>
      <c r="B173" t="s">
        <v>921</v>
      </c>
      <c r="C173">
        <v>72</v>
      </c>
      <c r="D173">
        <v>26.7657992565055</v>
      </c>
      <c r="E173" s="1">
        <v>1.20941018792691E-06</v>
      </c>
      <c r="F173" t="s">
        <v>625</v>
      </c>
      <c r="G173">
        <v>183</v>
      </c>
      <c r="H173">
        <v>2906</v>
      </c>
      <c r="I173">
        <v>12504</v>
      </c>
      <c r="J173">
        <v>1.69291347466519</v>
      </c>
      <c r="K173" s="1">
        <v>0.000237016447330429</v>
      </c>
      <c r="L173" s="1">
        <v>7.90117251318056E-05</v>
      </c>
      <c r="M173">
        <v>0.00151084422370662</v>
      </c>
    </row>
    <row r="174" spans="1:13" ht="13.5">
      <c r="A174" t="s">
        <v>882</v>
      </c>
      <c r="B174" t="s">
        <v>719</v>
      </c>
      <c r="C174">
        <v>16</v>
      </c>
      <c r="D174">
        <v>5.94795539033457</v>
      </c>
      <c r="E174" s="1">
        <v>2.88241388077637E-06</v>
      </c>
      <c r="F174" t="s">
        <v>622</v>
      </c>
      <c r="G174">
        <v>183</v>
      </c>
      <c r="H174">
        <v>245</v>
      </c>
      <c r="I174">
        <v>12504</v>
      </c>
      <c r="J174">
        <v>4.4622281699565</v>
      </c>
      <c r="K174" s="1">
        <v>0.000564794378427269</v>
      </c>
      <c r="L174" s="1">
        <v>0.000141228510028068</v>
      </c>
      <c r="M174">
        <v>0.00360079362691223</v>
      </c>
    </row>
    <row r="175" spans="1:13" ht="13.5">
      <c r="A175" t="s">
        <v>882</v>
      </c>
      <c r="B175" t="s">
        <v>920</v>
      </c>
      <c r="C175">
        <v>47</v>
      </c>
      <c r="D175">
        <v>17.4721189591078</v>
      </c>
      <c r="E175" s="1">
        <v>5.60691190943952E-06</v>
      </c>
      <c r="F175" t="s">
        <v>615</v>
      </c>
      <c r="G175">
        <v>183</v>
      </c>
      <c r="H175">
        <v>1633</v>
      </c>
      <c r="I175">
        <v>12504</v>
      </c>
      <c r="J175">
        <v>1.96657062833164</v>
      </c>
      <c r="K175">
        <v>0.00109835418213355</v>
      </c>
      <c r="L175" s="1">
        <v>0.000219767410630122</v>
      </c>
      <c r="M175">
        <v>0.00700420461194895</v>
      </c>
    </row>
    <row r="176" spans="1:13" ht="13.5">
      <c r="A176" t="s">
        <v>882</v>
      </c>
      <c r="B176" t="s">
        <v>922</v>
      </c>
      <c r="C176">
        <v>21</v>
      </c>
      <c r="D176">
        <v>7.80669144981412</v>
      </c>
      <c r="E176" s="1">
        <v>1.66304894438612E-05</v>
      </c>
      <c r="F176" t="s">
        <v>607</v>
      </c>
      <c r="G176">
        <v>183</v>
      </c>
      <c r="H176">
        <v>470</v>
      </c>
      <c r="I176">
        <v>12504</v>
      </c>
      <c r="J176">
        <v>3.05294733170561</v>
      </c>
      <c r="K176">
        <v>0.00325429629701989</v>
      </c>
      <c r="L176" s="1">
        <v>0.000543119629688337</v>
      </c>
      <c r="M176">
        <v>0.0207736405593905</v>
      </c>
    </row>
    <row r="177" spans="1:13" ht="13.5">
      <c r="A177" t="s">
        <v>882</v>
      </c>
      <c r="B177" t="s">
        <v>842</v>
      </c>
      <c r="C177">
        <v>4</v>
      </c>
      <c r="D177">
        <v>1.48698884758364</v>
      </c>
      <c r="E177" s="1">
        <v>2.96896132961314E-05</v>
      </c>
      <c r="F177" t="s">
        <v>611</v>
      </c>
      <c r="G177">
        <v>183</v>
      </c>
      <c r="H177">
        <v>5</v>
      </c>
      <c r="I177">
        <v>12504</v>
      </c>
      <c r="J177">
        <v>54.6622950819672</v>
      </c>
      <c r="K177">
        <v>0.00580235154919406</v>
      </c>
      <c r="L177" s="1">
        <v>0.000830976061163113</v>
      </c>
      <c r="M177">
        <v>0.0370833990042562</v>
      </c>
    </row>
    <row r="178" spans="1:13" ht="13.5">
      <c r="A178" t="s">
        <v>882</v>
      </c>
      <c r="B178" t="s">
        <v>684</v>
      </c>
      <c r="C178">
        <v>11</v>
      </c>
      <c r="D178">
        <v>4.08921933085501</v>
      </c>
      <c r="E178" s="1">
        <v>0.000103804419935154</v>
      </c>
      <c r="F178" t="s">
        <v>589</v>
      </c>
      <c r="G178">
        <v>183</v>
      </c>
      <c r="H178">
        <v>158</v>
      </c>
      <c r="I178">
        <v>12504</v>
      </c>
      <c r="J178">
        <v>4.75700352770284</v>
      </c>
      <c r="K178">
        <v>0.0201411245846701</v>
      </c>
      <c r="L178">
        <v>0.00254010874597221</v>
      </c>
      <c r="M178">
        <v>0.129600266984597</v>
      </c>
    </row>
    <row r="179" spans="1:13" ht="13.5">
      <c r="A179" t="s">
        <v>882</v>
      </c>
      <c r="B179" t="s">
        <v>853</v>
      </c>
      <c r="C179">
        <v>4</v>
      </c>
      <c r="D179">
        <v>1.48698884758364</v>
      </c>
      <c r="E179" s="1">
        <v>0.000160973038223437</v>
      </c>
      <c r="F179" t="s">
        <v>611</v>
      </c>
      <c r="G179">
        <v>183</v>
      </c>
      <c r="H179">
        <v>8</v>
      </c>
      <c r="I179">
        <v>12504</v>
      </c>
      <c r="J179">
        <v>34.1639344262295</v>
      </c>
      <c r="K179">
        <v>0.0310606459518842</v>
      </c>
      <c r="L179">
        <v>0.00349977868928685</v>
      </c>
      <c r="M179">
        <v>0.200909534329063</v>
      </c>
    </row>
    <row r="180" spans="1:13" ht="13.5">
      <c r="A180" t="s">
        <v>882</v>
      </c>
      <c r="B180" t="s">
        <v>692</v>
      </c>
      <c r="C180">
        <v>9</v>
      </c>
      <c r="D180">
        <v>3.34572490706319</v>
      </c>
      <c r="E180" s="1">
        <v>0.000503337371901732</v>
      </c>
      <c r="F180" t="s">
        <v>595</v>
      </c>
      <c r="G180">
        <v>183</v>
      </c>
      <c r="H180">
        <v>126</v>
      </c>
      <c r="I180">
        <v>12504</v>
      </c>
      <c r="J180">
        <v>4.88056206088993</v>
      </c>
      <c r="K180">
        <v>0.0939664669079041</v>
      </c>
      <c r="L180">
        <v>0.00981936820506301</v>
      </c>
      <c r="M180">
        <v>0.626978352098683</v>
      </c>
    </row>
    <row r="181" spans="1:13" ht="13.5">
      <c r="A181" t="s">
        <v>882</v>
      </c>
      <c r="B181" t="s">
        <v>859</v>
      </c>
      <c r="C181">
        <v>20</v>
      </c>
      <c r="D181">
        <v>7.43494423791821</v>
      </c>
      <c r="E181" s="1">
        <v>0.000716768771017436</v>
      </c>
      <c r="F181" t="s">
        <v>599</v>
      </c>
      <c r="G181">
        <v>183</v>
      </c>
      <c r="H181">
        <v>575</v>
      </c>
      <c r="I181">
        <v>12504</v>
      </c>
      <c r="J181">
        <v>2.37662152530292</v>
      </c>
      <c r="K181">
        <v>0.131108529329256</v>
      </c>
      <c r="L181">
        <v>0.0126948277381643</v>
      </c>
      <c r="M181">
        <v>0.891744047082931</v>
      </c>
    </row>
    <row r="182" spans="1:13" ht="13.5">
      <c r="A182" t="s">
        <v>882</v>
      </c>
      <c r="B182" t="s">
        <v>716</v>
      </c>
      <c r="C182">
        <v>18</v>
      </c>
      <c r="D182">
        <v>6.69144981412639</v>
      </c>
      <c r="E182">
        <v>0.00287425993888264</v>
      </c>
      <c r="F182" t="s">
        <v>557</v>
      </c>
      <c r="G182">
        <v>183</v>
      </c>
      <c r="H182">
        <v>552</v>
      </c>
      <c r="I182">
        <v>12504</v>
      </c>
      <c r="J182">
        <v>2.22808267997149</v>
      </c>
      <c r="K182">
        <v>0.431165709723224</v>
      </c>
      <c r="L182">
        <v>0.0459258098306359</v>
      </c>
      <c r="M182">
        <v>3.5319548924518</v>
      </c>
    </row>
    <row r="183" spans="1:13" ht="13.5">
      <c r="A183" t="s">
        <v>882</v>
      </c>
      <c r="B183" t="s">
        <v>726</v>
      </c>
      <c r="C183">
        <v>106</v>
      </c>
      <c r="D183">
        <v>39.4052044609665</v>
      </c>
      <c r="E183">
        <v>0.00294090129427515</v>
      </c>
      <c r="F183" t="s">
        <v>550</v>
      </c>
      <c r="G183">
        <v>183</v>
      </c>
      <c r="H183">
        <v>5914</v>
      </c>
      <c r="I183">
        <v>12504</v>
      </c>
      <c r="J183">
        <v>1.22467942143399</v>
      </c>
      <c r="K183">
        <v>0.438568727088152</v>
      </c>
      <c r="L183">
        <v>0.0434335974695848</v>
      </c>
      <c r="M183">
        <v>3.61246671829348</v>
      </c>
    </row>
    <row r="184" spans="1:13" ht="13.5">
      <c r="A184" t="s">
        <v>882</v>
      </c>
      <c r="B184" t="s">
        <v>653</v>
      </c>
      <c r="C184">
        <v>7</v>
      </c>
      <c r="D184">
        <v>2.60223048327137</v>
      </c>
      <c r="E184">
        <v>0.00537912860557595</v>
      </c>
      <c r="F184" t="s">
        <v>496</v>
      </c>
      <c r="G184">
        <v>183</v>
      </c>
      <c r="H184">
        <v>110</v>
      </c>
      <c r="I184">
        <v>12504</v>
      </c>
      <c r="J184">
        <v>4.34813710879284</v>
      </c>
      <c r="K184">
        <v>0.652557136515076</v>
      </c>
      <c r="L184">
        <v>0.0727305389740043</v>
      </c>
      <c r="M184">
        <v>6.51602060333879</v>
      </c>
    </row>
    <row r="185" spans="1:13" ht="13.5">
      <c r="A185" t="s">
        <v>882</v>
      </c>
      <c r="B185" t="s">
        <v>661</v>
      </c>
      <c r="C185">
        <v>7</v>
      </c>
      <c r="D185">
        <v>2.60223048327137</v>
      </c>
      <c r="E185">
        <v>0.00722936799176537</v>
      </c>
      <c r="F185" t="s">
        <v>509</v>
      </c>
      <c r="G185">
        <v>183</v>
      </c>
      <c r="H185">
        <v>117</v>
      </c>
      <c r="I185">
        <v>12504</v>
      </c>
      <c r="J185">
        <v>4.08799215356592</v>
      </c>
      <c r="K185">
        <v>0.75879372405463</v>
      </c>
      <c r="L185">
        <v>0.0904514059015619</v>
      </c>
      <c r="M185">
        <v>8.6654326184424</v>
      </c>
    </row>
    <row r="186" spans="1:13" ht="13.5">
      <c r="A186" t="s">
        <v>882</v>
      </c>
      <c r="B186" t="s">
        <v>923</v>
      </c>
      <c r="C186">
        <v>16</v>
      </c>
      <c r="D186">
        <v>5.94795539033457</v>
      </c>
      <c r="E186">
        <v>0.010766555398367</v>
      </c>
      <c r="F186" t="s">
        <v>525</v>
      </c>
      <c r="G186">
        <v>183</v>
      </c>
      <c r="H186">
        <v>531</v>
      </c>
      <c r="I186">
        <v>12504</v>
      </c>
      <c r="J186">
        <v>2.05884350591213</v>
      </c>
      <c r="K186">
        <v>0.88017070555419</v>
      </c>
      <c r="L186">
        <v>0.124189419255454</v>
      </c>
      <c r="M186">
        <v>12.6485373305294</v>
      </c>
    </row>
    <row r="187" spans="1:13" ht="13.5">
      <c r="A187" t="s">
        <v>882</v>
      </c>
      <c r="B187" t="s">
        <v>682</v>
      </c>
      <c r="C187">
        <v>6</v>
      </c>
      <c r="D187">
        <v>2.23048327137546</v>
      </c>
      <c r="E187">
        <v>0.0124921665096962</v>
      </c>
      <c r="F187" t="s">
        <v>484</v>
      </c>
      <c r="G187">
        <v>183</v>
      </c>
      <c r="H187">
        <v>95</v>
      </c>
      <c r="I187">
        <v>12504</v>
      </c>
      <c r="J187">
        <v>4.31544434857635</v>
      </c>
      <c r="K187">
        <v>0.914896449232285</v>
      </c>
      <c r="L187">
        <v>0.134921047072007</v>
      </c>
      <c r="M187">
        <v>14.533118790883</v>
      </c>
    </row>
    <row r="188" spans="1:13" ht="13.5">
      <c r="A188" t="s">
        <v>882</v>
      </c>
      <c r="B188" t="s">
        <v>499</v>
      </c>
      <c r="C188">
        <v>5</v>
      </c>
      <c r="D188">
        <v>1.85873605947955</v>
      </c>
      <c r="E188">
        <v>0.0171680418315677</v>
      </c>
      <c r="F188" t="s">
        <v>500</v>
      </c>
      <c r="G188">
        <v>183</v>
      </c>
      <c r="H188">
        <v>68</v>
      </c>
      <c r="I188">
        <v>12504</v>
      </c>
      <c r="J188">
        <v>5.02410800385728</v>
      </c>
      <c r="K188">
        <v>0.96643111871536</v>
      </c>
      <c r="L188">
        <v>0.171852674224918</v>
      </c>
      <c r="M188">
        <v>19.4533770761048</v>
      </c>
    </row>
    <row r="189" spans="1:13" ht="13.5">
      <c r="A189" t="s">
        <v>882</v>
      </c>
      <c r="B189" t="s">
        <v>646</v>
      </c>
      <c r="C189">
        <v>6</v>
      </c>
      <c r="D189">
        <v>2.23048327137546</v>
      </c>
      <c r="E189">
        <v>0.0199644386111549</v>
      </c>
      <c r="F189" t="s">
        <v>458</v>
      </c>
      <c r="G189">
        <v>183</v>
      </c>
      <c r="H189">
        <v>107</v>
      </c>
      <c r="I189">
        <v>12504</v>
      </c>
      <c r="J189">
        <v>3.8314692814463</v>
      </c>
      <c r="K189">
        <v>0.980795650430061</v>
      </c>
      <c r="L189">
        <v>0.187819401714498</v>
      </c>
      <c r="M189">
        <v>22.2699961614078</v>
      </c>
    </row>
    <row r="190" spans="1:13" ht="13.5">
      <c r="A190" t="s">
        <v>882</v>
      </c>
      <c r="B190" t="s">
        <v>856</v>
      </c>
      <c r="C190">
        <v>98</v>
      </c>
      <c r="D190">
        <v>36.4312267657992</v>
      </c>
      <c r="E190">
        <v>0.0224482288229196</v>
      </c>
      <c r="F190" t="s">
        <v>444</v>
      </c>
      <c r="G190">
        <v>183</v>
      </c>
      <c r="H190">
        <v>5709</v>
      </c>
      <c r="I190">
        <v>12504</v>
      </c>
      <c r="J190">
        <v>1.17290789061849</v>
      </c>
      <c r="K190">
        <v>0.988321304962701</v>
      </c>
      <c r="L190">
        <v>0.199484554330579</v>
      </c>
      <c r="M190">
        <v>24.6954676038736</v>
      </c>
    </row>
    <row r="191" spans="1:13" ht="13.5">
      <c r="A191" t="s">
        <v>882</v>
      </c>
      <c r="B191" t="s">
        <v>419</v>
      </c>
      <c r="C191">
        <v>3</v>
      </c>
      <c r="D191">
        <v>1.11524163568773</v>
      </c>
      <c r="E191">
        <v>0.0306296357259915</v>
      </c>
      <c r="F191" t="s">
        <v>420</v>
      </c>
      <c r="G191">
        <v>183</v>
      </c>
      <c r="H191">
        <v>19</v>
      </c>
      <c r="I191">
        <v>12504</v>
      </c>
      <c r="J191">
        <v>10.7886108714408</v>
      </c>
      <c r="K191">
        <v>0.997751003898928</v>
      </c>
      <c r="L191">
        <v>0.251995477025272</v>
      </c>
      <c r="M191">
        <v>32.2010197188212</v>
      </c>
    </row>
    <row r="192" spans="1:13" ht="13.5">
      <c r="A192" t="s">
        <v>882</v>
      </c>
      <c r="B192" t="s">
        <v>337</v>
      </c>
      <c r="C192">
        <v>3</v>
      </c>
      <c r="D192">
        <v>1.11524163568773</v>
      </c>
      <c r="E192">
        <v>0.0622123221911469</v>
      </c>
      <c r="F192" t="s">
        <v>338</v>
      </c>
      <c r="G192">
        <v>183</v>
      </c>
      <c r="H192">
        <v>28</v>
      </c>
      <c r="I192">
        <v>12504</v>
      </c>
      <c r="J192">
        <v>7.32084309133489</v>
      </c>
      <c r="K192">
        <v>0.999996592104212</v>
      </c>
      <c r="L192">
        <v>0.43574339659506</v>
      </c>
      <c r="M192">
        <v>55.1754476922072</v>
      </c>
    </row>
    <row r="193" spans="1:13" ht="13.5">
      <c r="A193" t="s">
        <v>882</v>
      </c>
      <c r="B193" t="s">
        <v>348</v>
      </c>
      <c r="C193">
        <v>5</v>
      </c>
      <c r="D193">
        <v>1.85873605947955</v>
      </c>
      <c r="E193">
        <v>0.0652007618458662</v>
      </c>
      <c r="F193" t="s">
        <v>500</v>
      </c>
      <c r="G193">
        <v>183</v>
      </c>
      <c r="H193">
        <v>104</v>
      </c>
      <c r="I193">
        <v>12504</v>
      </c>
      <c r="J193">
        <v>3.28499369482976</v>
      </c>
      <c r="K193">
        <v>0.999998176958494</v>
      </c>
      <c r="L193">
        <v>0.437050528831076</v>
      </c>
      <c r="M193">
        <v>56.9275857052608</v>
      </c>
    </row>
    <row r="194" spans="1:13" ht="13.5">
      <c r="A194" t="s">
        <v>882</v>
      </c>
      <c r="B194" t="s">
        <v>300</v>
      </c>
      <c r="C194">
        <v>4</v>
      </c>
      <c r="D194">
        <v>1.48698884758364</v>
      </c>
      <c r="E194">
        <v>0.0713661646491023</v>
      </c>
      <c r="F194" t="s">
        <v>301</v>
      </c>
      <c r="G194">
        <v>183</v>
      </c>
      <c r="H194">
        <v>66</v>
      </c>
      <c r="I194">
        <v>12504</v>
      </c>
      <c r="J194">
        <v>4.14108296075509</v>
      </c>
      <c r="K194">
        <v>0.999999501663534</v>
      </c>
      <c r="L194">
        <v>0.453743298655678</v>
      </c>
      <c r="M194">
        <v>60.3450220791753</v>
      </c>
    </row>
    <row r="195" spans="1:13" ht="13.5">
      <c r="A195" t="s">
        <v>882</v>
      </c>
      <c r="B195" t="s">
        <v>318</v>
      </c>
      <c r="C195">
        <v>11</v>
      </c>
      <c r="D195">
        <v>4.08921933085501</v>
      </c>
      <c r="E195">
        <v>0.0807168806526447</v>
      </c>
      <c r="F195" t="s">
        <v>319</v>
      </c>
      <c r="G195">
        <v>183</v>
      </c>
      <c r="H195">
        <v>414</v>
      </c>
      <c r="I195">
        <v>12504</v>
      </c>
      <c r="J195">
        <v>1.81547477627306</v>
      </c>
      <c r="K195">
        <v>0.999999931441719</v>
      </c>
      <c r="L195">
        <v>0.4830573119105</v>
      </c>
      <c r="M195">
        <v>65.0545622621472</v>
      </c>
    </row>
    <row r="196" spans="1:13" ht="13.5">
      <c r="A196" t="s">
        <v>882</v>
      </c>
      <c r="B196" t="s">
        <v>669</v>
      </c>
      <c r="C196">
        <v>7</v>
      </c>
      <c r="D196">
        <v>2.60223048327137</v>
      </c>
      <c r="E196">
        <v>0.0820206771217927</v>
      </c>
      <c r="F196" t="s">
        <v>260</v>
      </c>
      <c r="G196">
        <v>183</v>
      </c>
      <c r="H196">
        <v>207</v>
      </c>
      <c r="I196">
        <v>12504</v>
      </c>
      <c r="J196">
        <v>2.31060426071117</v>
      </c>
      <c r="K196">
        <v>0.999999948090337</v>
      </c>
      <c r="L196">
        <v>0.47541334467549</v>
      </c>
      <c r="M196">
        <v>65.6686972340346</v>
      </c>
    </row>
    <row r="197" spans="1:13" ht="13.5">
      <c r="A197" t="s">
        <v>882</v>
      </c>
      <c r="B197" t="s">
        <v>278</v>
      </c>
      <c r="C197">
        <v>11</v>
      </c>
      <c r="D197">
        <v>4.08921933085501</v>
      </c>
      <c r="E197">
        <v>0.0868158664482382</v>
      </c>
      <c r="F197" t="s">
        <v>319</v>
      </c>
      <c r="G197">
        <v>183</v>
      </c>
      <c r="H197">
        <v>420</v>
      </c>
      <c r="I197">
        <v>12504</v>
      </c>
      <c r="J197">
        <v>1.7895394223263</v>
      </c>
      <c r="K197">
        <v>0.99999998140321</v>
      </c>
      <c r="L197">
        <v>0.482770974401747</v>
      </c>
      <c r="M197">
        <v>67.8429954693433</v>
      </c>
    </row>
    <row r="198" spans="1:13" ht="13.5">
      <c r="A198" t="s">
        <v>882</v>
      </c>
      <c r="B198" t="s">
        <v>289</v>
      </c>
      <c r="C198">
        <v>3</v>
      </c>
      <c r="D198">
        <v>1.11524163568773</v>
      </c>
      <c r="E198">
        <v>0.0962489928771759</v>
      </c>
      <c r="F198" t="s">
        <v>420</v>
      </c>
      <c r="G198">
        <v>183</v>
      </c>
      <c r="H198">
        <v>36</v>
      </c>
      <c r="I198">
        <v>12504</v>
      </c>
      <c r="J198">
        <v>5.69398907103825</v>
      </c>
      <c r="K198">
        <v>0.999999997570238</v>
      </c>
      <c r="L198">
        <v>0.507573337404641</v>
      </c>
      <c r="M198">
        <v>71.7551086119044</v>
      </c>
    </row>
    <row r="199" spans="1:13" ht="13.5">
      <c r="A199" t="s">
        <v>769</v>
      </c>
      <c r="B199" t="s">
        <v>749</v>
      </c>
      <c r="C199">
        <v>17</v>
      </c>
      <c r="D199">
        <v>6.31970260223048</v>
      </c>
      <c r="E199" s="1">
        <v>4.73243011435105E-05</v>
      </c>
      <c r="F199" t="s">
        <v>616</v>
      </c>
      <c r="G199">
        <v>193</v>
      </c>
      <c r="H199">
        <v>349</v>
      </c>
      <c r="I199">
        <v>13288</v>
      </c>
      <c r="J199">
        <v>3.35371230903989</v>
      </c>
      <c r="K199">
        <v>0.0140506559194446</v>
      </c>
      <c r="L199">
        <v>0.0140506559194446</v>
      </c>
      <c r="M199">
        <v>0.0631888890962661</v>
      </c>
    </row>
    <row r="200" spans="1:13" ht="13.5">
      <c r="A200" t="s">
        <v>769</v>
      </c>
      <c r="B200" t="s">
        <v>745</v>
      </c>
      <c r="C200">
        <v>15</v>
      </c>
      <c r="D200">
        <v>5.57620817843866</v>
      </c>
      <c r="E200" s="1">
        <v>5.89240596290432E-05</v>
      </c>
      <c r="F200" t="s">
        <v>602</v>
      </c>
      <c r="G200">
        <v>193</v>
      </c>
      <c r="H200">
        <v>281</v>
      </c>
      <c r="I200">
        <v>13288</v>
      </c>
      <c r="J200">
        <v>3.67525307469621</v>
      </c>
      <c r="K200">
        <v>0.0174645091810247</v>
      </c>
      <c r="L200">
        <v>0.00877071733176926</v>
      </c>
      <c r="M200">
        <v>0.0786716121815578</v>
      </c>
    </row>
    <row r="201" spans="1:13" ht="13.5">
      <c r="A201" t="s">
        <v>769</v>
      </c>
      <c r="B201" t="s">
        <v>754</v>
      </c>
      <c r="C201">
        <v>17</v>
      </c>
      <c r="D201">
        <v>6.31970260223048</v>
      </c>
      <c r="E201" s="1">
        <v>6.8865284331479E-05</v>
      </c>
      <c r="F201" t="s">
        <v>616</v>
      </c>
      <c r="G201">
        <v>193</v>
      </c>
      <c r="H201">
        <v>360</v>
      </c>
      <c r="I201">
        <v>13288</v>
      </c>
      <c r="J201">
        <v>3.25123776626367</v>
      </c>
      <c r="K201">
        <v>0.0203808732569268</v>
      </c>
      <c r="L201">
        <v>0.00684030754066944</v>
      </c>
      <c r="M201">
        <v>0.0919388492387374</v>
      </c>
    </row>
    <row r="202" spans="1:13" ht="13.5">
      <c r="A202" t="s">
        <v>769</v>
      </c>
      <c r="B202" t="s">
        <v>703</v>
      </c>
      <c r="C202">
        <v>28</v>
      </c>
      <c r="D202">
        <v>10.4089219330855</v>
      </c>
      <c r="E202" s="1">
        <v>7.48854891210722E-05</v>
      </c>
      <c r="F202" t="s">
        <v>588</v>
      </c>
      <c r="G202">
        <v>193</v>
      </c>
      <c r="H202">
        <v>840</v>
      </c>
      <c r="I202">
        <v>13288</v>
      </c>
      <c r="J202">
        <v>2.29499136442141</v>
      </c>
      <c r="K202">
        <v>0.0221427684959008</v>
      </c>
      <c r="L202">
        <v>0.0055822608689674</v>
      </c>
      <c r="M202">
        <v>0.0999724276003921</v>
      </c>
    </row>
    <row r="203" spans="1:13" ht="13.5">
      <c r="A203" t="s">
        <v>769</v>
      </c>
      <c r="B203" t="s">
        <v>756</v>
      </c>
      <c r="C203">
        <v>17</v>
      </c>
      <c r="D203">
        <v>6.31970260223048</v>
      </c>
      <c r="E203" s="1">
        <v>8.08308520439162E-05</v>
      </c>
      <c r="F203" t="s">
        <v>616</v>
      </c>
      <c r="G203">
        <v>193</v>
      </c>
      <c r="H203">
        <v>365</v>
      </c>
      <c r="I203">
        <v>13288</v>
      </c>
      <c r="J203">
        <v>3.20670026261622</v>
      </c>
      <c r="K203">
        <v>0.0238796605871517</v>
      </c>
      <c r="L203">
        <v>0.00482221592106013</v>
      </c>
      <c r="M203">
        <v>0.107905547758091</v>
      </c>
    </row>
    <row r="204" spans="1:13" ht="13.5">
      <c r="A204" t="s">
        <v>769</v>
      </c>
      <c r="B204" t="s">
        <v>757</v>
      </c>
      <c r="C204">
        <v>17</v>
      </c>
      <c r="D204">
        <v>6.31970260223048</v>
      </c>
      <c r="E204" s="1">
        <v>8.08308520439162E-05</v>
      </c>
      <c r="F204" t="s">
        <v>616</v>
      </c>
      <c r="G204">
        <v>193</v>
      </c>
      <c r="H204">
        <v>365</v>
      </c>
      <c r="I204">
        <v>13288</v>
      </c>
      <c r="J204">
        <v>3.20670026261622</v>
      </c>
      <c r="K204">
        <v>0.0238796605871517</v>
      </c>
      <c r="L204">
        <v>0.00482221592106013</v>
      </c>
      <c r="M204">
        <v>0.107905547758091</v>
      </c>
    </row>
    <row r="205" spans="1:13" ht="13.5">
      <c r="A205" t="s">
        <v>769</v>
      </c>
      <c r="B205" t="s">
        <v>677</v>
      </c>
      <c r="C205">
        <v>13</v>
      </c>
      <c r="D205">
        <v>4.83271375464684</v>
      </c>
      <c r="E205" s="1">
        <v>0.000259872046967743</v>
      </c>
      <c r="F205" t="s">
        <v>597</v>
      </c>
      <c r="G205">
        <v>193</v>
      </c>
      <c r="H205">
        <v>248</v>
      </c>
      <c r="I205">
        <v>13288</v>
      </c>
      <c r="J205">
        <v>3.60905900050142</v>
      </c>
      <c r="K205">
        <v>0.0747689973454892</v>
      </c>
      <c r="L205">
        <v>0.0128684574885207</v>
      </c>
      <c r="M205">
        <v>0.346534046182922</v>
      </c>
    </row>
    <row r="206" spans="1:13" ht="13.5">
      <c r="A206" t="s">
        <v>769</v>
      </c>
      <c r="B206" t="s">
        <v>878</v>
      </c>
      <c r="C206">
        <v>33</v>
      </c>
      <c r="D206">
        <v>12.267657992565</v>
      </c>
      <c r="E206" s="1">
        <v>0.000538258089968128</v>
      </c>
      <c r="F206" t="s">
        <v>584</v>
      </c>
      <c r="G206">
        <v>193</v>
      </c>
      <c r="H206">
        <v>1206</v>
      </c>
      <c r="I206">
        <v>13288</v>
      </c>
      <c r="J206">
        <v>1.8839481349728</v>
      </c>
      <c r="K206">
        <v>0.148693029324424</v>
      </c>
      <c r="L206">
        <v>0.0227350727678711</v>
      </c>
      <c r="M206">
        <v>0.716523404650981</v>
      </c>
    </row>
    <row r="207" spans="1:13" ht="13.5">
      <c r="A207" t="s">
        <v>769</v>
      </c>
      <c r="B207" t="s">
        <v>751</v>
      </c>
      <c r="C207">
        <v>13</v>
      </c>
      <c r="D207">
        <v>4.83271375464684</v>
      </c>
      <c r="E207">
        <v>0.00105095564128129</v>
      </c>
      <c r="F207" t="s">
        <v>597</v>
      </c>
      <c r="G207">
        <v>193</v>
      </c>
      <c r="H207">
        <v>290</v>
      </c>
      <c r="I207">
        <v>13288</v>
      </c>
      <c r="J207">
        <v>3.08636769698052</v>
      </c>
      <c r="K207">
        <v>0.269773834037887</v>
      </c>
      <c r="L207">
        <v>0.0385378901427588</v>
      </c>
      <c r="M207">
        <v>1.3946014003949</v>
      </c>
    </row>
    <row r="208" spans="1:13" ht="13.5">
      <c r="A208" t="s">
        <v>769</v>
      </c>
      <c r="B208" t="s">
        <v>877</v>
      </c>
      <c r="C208">
        <v>19</v>
      </c>
      <c r="D208">
        <v>7.0631970260223</v>
      </c>
      <c r="E208">
        <v>0.00117004716772894</v>
      </c>
      <c r="F208" t="s">
        <v>577</v>
      </c>
      <c r="G208">
        <v>193</v>
      </c>
      <c r="H208">
        <v>556</v>
      </c>
      <c r="I208">
        <v>13288</v>
      </c>
      <c r="J208">
        <v>2.35277891676296</v>
      </c>
      <c r="K208">
        <v>0.295346389818172</v>
      </c>
      <c r="L208">
        <v>0.0381476530104012</v>
      </c>
      <c r="M208">
        <v>1.55149378224803</v>
      </c>
    </row>
    <row r="209" spans="1:13" ht="13.5">
      <c r="A209" t="s">
        <v>769</v>
      </c>
      <c r="B209" t="s">
        <v>824</v>
      </c>
      <c r="C209">
        <v>42</v>
      </c>
      <c r="D209">
        <v>15.6133828996282</v>
      </c>
      <c r="E209">
        <v>0.00148172908822307</v>
      </c>
      <c r="F209" t="s">
        <v>560</v>
      </c>
      <c r="G209">
        <v>193</v>
      </c>
      <c r="H209">
        <v>1781</v>
      </c>
      <c r="I209">
        <v>13288</v>
      </c>
      <c r="J209">
        <v>1.62363229599718</v>
      </c>
      <c r="K209">
        <v>0.358127473829994</v>
      </c>
      <c r="L209">
        <v>0.0433680562026428</v>
      </c>
      <c r="M209">
        <v>1.96101422956452</v>
      </c>
    </row>
    <row r="210" spans="1:13" ht="13.5">
      <c r="A210" t="s">
        <v>769</v>
      </c>
      <c r="B210" t="s">
        <v>561</v>
      </c>
      <c r="C210">
        <v>7</v>
      </c>
      <c r="D210">
        <v>2.60223048327137</v>
      </c>
      <c r="E210">
        <v>0.00161160905820696</v>
      </c>
      <c r="F210" t="s">
        <v>562</v>
      </c>
      <c r="G210">
        <v>193</v>
      </c>
      <c r="H210">
        <v>87</v>
      </c>
      <c r="I210">
        <v>13288</v>
      </c>
      <c r="J210">
        <v>5.53963432791376</v>
      </c>
      <c r="K210">
        <v>0.382613368480225</v>
      </c>
      <c r="L210">
        <v>0.0428946421768517</v>
      </c>
      <c r="M210">
        <v>2.13119852771666</v>
      </c>
    </row>
    <row r="211" spans="1:13" ht="13.5">
      <c r="A211" t="s">
        <v>769</v>
      </c>
      <c r="B211" t="s">
        <v>563</v>
      </c>
      <c r="C211">
        <v>7</v>
      </c>
      <c r="D211">
        <v>2.60223048327137</v>
      </c>
      <c r="E211">
        <v>0.00161160905820696</v>
      </c>
      <c r="F211" t="s">
        <v>562</v>
      </c>
      <c r="G211">
        <v>193</v>
      </c>
      <c r="H211">
        <v>87</v>
      </c>
      <c r="I211">
        <v>13288</v>
      </c>
      <c r="J211">
        <v>5.53963432791376</v>
      </c>
      <c r="K211">
        <v>0.382613368480225</v>
      </c>
      <c r="L211">
        <v>0.0428946421768517</v>
      </c>
      <c r="M211">
        <v>2.13119852771666</v>
      </c>
    </row>
    <row r="212" spans="1:13" ht="13.5">
      <c r="A212" t="s">
        <v>769</v>
      </c>
      <c r="B212" t="s">
        <v>697</v>
      </c>
      <c r="C212">
        <v>8</v>
      </c>
      <c r="D212">
        <v>2.97397769516728</v>
      </c>
      <c r="E212">
        <v>0.00256128914180509</v>
      </c>
      <c r="F212" t="s">
        <v>576</v>
      </c>
      <c r="G212">
        <v>193</v>
      </c>
      <c r="H212">
        <v>128</v>
      </c>
      <c r="I212">
        <v>13288</v>
      </c>
      <c r="J212">
        <v>4.30310880829015</v>
      </c>
      <c r="K212">
        <v>0.535506577626807</v>
      </c>
      <c r="L212">
        <v>0.0619018114135526</v>
      </c>
      <c r="M212">
        <v>3.36730259711215</v>
      </c>
    </row>
    <row r="213" spans="1:13" ht="13.5">
      <c r="A213" t="s">
        <v>769</v>
      </c>
      <c r="B213" t="s">
        <v>553</v>
      </c>
      <c r="C213">
        <v>6</v>
      </c>
      <c r="D213">
        <v>2.23048327137546</v>
      </c>
      <c r="E213">
        <v>0.00261852144118059</v>
      </c>
      <c r="F213" t="s">
        <v>554</v>
      </c>
      <c r="G213">
        <v>193</v>
      </c>
      <c r="H213">
        <v>66</v>
      </c>
      <c r="I213">
        <v>13288</v>
      </c>
      <c r="J213">
        <v>6.25906735751295</v>
      </c>
      <c r="K213">
        <v>0.543407866623567</v>
      </c>
      <c r="L213">
        <v>0.0585226444125659</v>
      </c>
      <c r="M213">
        <v>3.44133274417456</v>
      </c>
    </row>
    <row r="214" spans="1:13" ht="13.5">
      <c r="A214" t="s">
        <v>769</v>
      </c>
      <c r="B214" t="s">
        <v>879</v>
      </c>
      <c r="C214">
        <v>22</v>
      </c>
      <c r="D214">
        <v>8.17843866171003</v>
      </c>
      <c r="E214">
        <v>0.00413252474982842</v>
      </c>
      <c r="F214" t="s">
        <v>531</v>
      </c>
      <c r="G214">
        <v>193</v>
      </c>
      <c r="H214">
        <v>776</v>
      </c>
      <c r="I214">
        <v>13288</v>
      </c>
      <c r="J214">
        <v>1.95192564499759</v>
      </c>
      <c r="K214">
        <v>0.710090096313498</v>
      </c>
      <c r="L214">
        <v>0.0846436093062664</v>
      </c>
      <c r="M214">
        <v>5.38075184900297</v>
      </c>
    </row>
    <row r="215" spans="1:13" ht="13.5">
      <c r="A215" t="s">
        <v>769</v>
      </c>
      <c r="B215" t="s">
        <v>797</v>
      </c>
      <c r="C215">
        <v>7</v>
      </c>
      <c r="D215">
        <v>2.60223048327137</v>
      </c>
      <c r="E215">
        <v>0.00434774905069934</v>
      </c>
      <c r="F215" t="s">
        <v>532</v>
      </c>
      <c r="G215">
        <v>193</v>
      </c>
      <c r="H215">
        <v>106</v>
      </c>
      <c r="I215">
        <v>13288</v>
      </c>
      <c r="J215">
        <v>4.54668100498582</v>
      </c>
      <c r="K215">
        <v>0.728233264552421</v>
      </c>
      <c r="L215">
        <v>0.0831891313063152</v>
      </c>
      <c r="M215">
        <v>5.65350699434348</v>
      </c>
    </row>
    <row r="216" spans="1:13" ht="13.5">
      <c r="A216" t="s">
        <v>769</v>
      </c>
      <c r="B216" t="s">
        <v>798</v>
      </c>
      <c r="C216">
        <v>7</v>
      </c>
      <c r="D216">
        <v>2.60223048327137</v>
      </c>
      <c r="E216">
        <v>0.00434774905069934</v>
      </c>
      <c r="F216" t="s">
        <v>532</v>
      </c>
      <c r="G216">
        <v>193</v>
      </c>
      <c r="H216">
        <v>106</v>
      </c>
      <c r="I216">
        <v>13288</v>
      </c>
      <c r="J216">
        <v>4.54668100498582</v>
      </c>
      <c r="K216">
        <v>0.728233264552421</v>
      </c>
      <c r="L216">
        <v>0.0831891313063152</v>
      </c>
      <c r="M216">
        <v>5.65350699434348</v>
      </c>
    </row>
    <row r="217" spans="1:13" ht="13.5">
      <c r="A217" t="s">
        <v>769</v>
      </c>
      <c r="B217" t="s">
        <v>656</v>
      </c>
      <c r="C217">
        <v>9</v>
      </c>
      <c r="D217">
        <v>3.34572490706319</v>
      </c>
      <c r="E217">
        <v>0.00449013186461867</v>
      </c>
      <c r="F217" t="s">
        <v>533</v>
      </c>
      <c r="G217">
        <v>193</v>
      </c>
      <c r="H217">
        <v>179</v>
      </c>
      <c r="I217">
        <v>13288</v>
      </c>
      <c r="J217">
        <v>3.46171881784235</v>
      </c>
      <c r="K217">
        <v>0.73960943252126</v>
      </c>
      <c r="L217">
        <v>0.0806591076328252</v>
      </c>
      <c r="M217">
        <v>5.83354967755899</v>
      </c>
    </row>
    <row r="218" spans="1:13" ht="13.5">
      <c r="A218" t="s">
        <v>769</v>
      </c>
      <c r="B218" t="s">
        <v>657</v>
      </c>
      <c r="C218">
        <v>9</v>
      </c>
      <c r="D218">
        <v>3.34572490706319</v>
      </c>
      <c r="E218">
        <v>0.00449013186461867</v>
      </c>
      <c r="F218" t="s">
        <v>533</v>
      </c>
      <c r="G218">
        <v>193</v>
      </c>
      <c r="H218">
        <v>179</v>
      </c>
      <c r="I218">
        <v>13288</v>
      </c>
      <c r="J218">
        <v>3.46171881784235</v>
      </c>
      <c r="K218">
        <v>0.73960943252126</v>
      </c>
      <c r="L218">
        <v>0.0806591076328252</v>
      </c>
      <c r="M218">
        <v>5.83354967755899</v>
      </c>
    </row>
    <row r="219" spans="1:13" ht="13.5">
      <c r="A219" t="s">
        <v>769</v>
      </c>
      <c r="B219" t="s">
        <v>672</v>
      </c>
      <c r="C219">
        <v>3</v>
      </c>
      <c r="D219">
        <v>1.11524163568773</v>
      </c>
      <c r="E219">
        <v>0.0124625077769511</v>
      </c>
      <c r="F219" t="s">
        <v>483</v>
      </c>
      <c r="G219">
        <v>193</v>
      </c>
      <c r="H219">
        <v>12</v>
      </c>
      <c r="I219">
        <v>13288</v>
      </c>
      <c r="J219">
        <v>17.2124352331606</v>
      </c>
      <c r="K219">
        <v>0.976475292324515</v>
      </c>
      <c r="L219">
        <v>0.197939168858809</v>
      </c>
      <c r="M219">
        <v>15.4221579519016</v>
      </c>
    </row>
    <row r="220" spans="1:13" ht="13.5">
      <c r="A220" t="s">
        <v>769</v>
      </c>
      <c r="B220" t="s">
        <v>447</v>
      </c>
      <c r="C220">
        <v>71</v>
      </c>
      <c r="D220">
        <v>26.3940520446096</v>
      </c>
      <c r="E220">
        <v>0.0234308971776039</v>
      </c>
      <c r="F220" t="s">
        <v>436</v>
      </c>
      <c r="G220">
        <v>193</v>
      </c>
      <c r="H220">
        <v>3934</v>
      </c>
      <c r="I220">
        <v>13288</v>
      </c>
      <c r="J220">
        <v>1.24258556334967</v>
      </c>
      <c r="K220">
        <v>0.999165952197133</v>
      </c>
      <c r="L220">
        <v>0.325541779471002</v>
      </c>
      <c r="M220">
        <v>27.14308839896</v>
      </c>
    </row>
    <row r="221" spans="1:13" ht="13.5">
      <c r="A221" t="s">
        <v>769</v>
      </c>
      <c r="B221" t="s">
        <v>400</v>
      </c>
      <c r="C221">
        <v>3</v>
      </c>
      <c r="D221">
        <v>1.11524163568773</v>
      </c>
      <c r="E221">
        <v>0.0272995265830041</v>
      </c>
      <c r="F221" t="s">
        <v>483</v>
      </c>
      <c r="G221">
        <v>193</v>
      </c>
      <c r="H221">
        <v>18</v>
      </c>
      <c r="I221">
        <v>13288</v>
      </c>
      <c r="J221">
        <v>11.474956822107</v>
      </c>
      <c r="K221">
        <v>0.999745458237317</v>
      </c>
      <c r="L221">
        <v>0.353111510486834</v>
      </c>
      <c r="M221">
        <v>30.9050019813446</v>
      </c>
    </row>
    <row r="222" spans="1:13" ht="13.5">
      <c r="A222" t="s">
        <v>769</v>
      </c>
      <c r="B222" t="s">
        <v>806</v>
      </c>
      <c r="C222">
        <v>2</v>
      </c>
      <c r="D222">
        <v>0.743494423791821</v>
      </c>
      <c r="E222">
        <v>0.0286905485433476</v>
      </c>
      <c r="F222" t="s">
        <v>807</v>
      </c>
      <c r="G222">
        <v>193</v>
      </c>
      <c r="H222">
        <v>2</v>
      </c>
      <c r="I222">
        <v>13288</v>
      </c>
      <c r="J222">
        <v>68.8497409326424</v>
      </c>
      <c r="K222">
        <v>0.999834069278967</v>
      </c>
      <c r="L222">
        <v>0.352862837970407</v>
      </c>
      <c r="M222">
        <v>32.2131345343255</v>
      </c>
    </row>
    <row r="223" spans="1:13" ht="13.5">
      <c r="A223" t="s">
        <v>769</v>
      </c>
      <c r="B223" t="s">
        <v>713</v>
      </c>
      <c r="C223">
        <v>8</v>
      </c>
      <c r="D223">
        <v>2.97397769516728</v>
      </c>
      <c r="E223">
        <v>0.0301143846634969</v>
      </c>
      <c r="F223" t="s">
        <v>416</v>
      </c>
      <c r="G223">
        <v>193</v>
      </c>
      <c r="H223">
        <v>206</v>
      </c>
      <c r="I223">
        <v>13288</v>
      </c>
      <c r="J223">
        <v>2.67377634689873</v>
      </c>
      <c r="K223">
        <v>0.999892987391576</v>
      </c>
      <c r="L223">
        <v>0.352968426264333</v>
      </c>
      <c r="M223">
        <v>33.5283662813329</v>
      </c>
    </row>
    <row r="224" spans="1:13" ht="13.5">
      <c r="A224" t="s">
        <v>769</v>
      </c>
      <c r="B224" t="s">
        <v>417</v>
      </c>
      <c r="C224">
        <v>69</v>
      </c>
      <c r="D224">
        <v>25.6505576208178</v>
      </c>
      <c r="E224">
        <v>0.0302373835823756</v>
      </c>
      <c r="F224" t="s">
        <v>418</v>
      </c>
      <c r="G224">
        <v>193</v>
      </c>
      <c r="H224">
        <v>3850</v>
      </c>
      <c r="I224">
        <v>13288</v>
      </c>
      <c r="J224">
        <v>1.23393042190969</v>
      </c>
      <c r="K224">
        <v>0.999896969435441</v>
      </c>
      <c r="L224">
        <v>0.341173308942169</v>
      </c>
      <c r="M224">
        <v>33.6408683153988</v>
      </c>
    </row>
    <row r="225" spans="1:13" ht="13.5">
      <c r="A225" t="s">
        <v>769</v>
      </c>
      <c r="B225" t="s">
        <v>365</v>
      </c>
      <c r="C225">
        <v>69</v>
      </c>
      <c r="D225">
        <v>25.6505576208178</v>
      </c>
      <c r="E225">
        <v>0.0363492564637304</v>
      </c>
      <c r="F225" t="s">
        <v>418</v>
      </c>
      <c r="G225">
        <v>193</v>
      </c>
      <c r="H225">
        <v>3885</v>
      </c>
      <c r="I225">
        <v>13288</v>
      </c>
      <c r="J225">
        <v>1.22281393162222</v>
      </c>
      <c r="K225">
        <v>0.999984441110753</v>
      </c>
      <c r="L225">
        <v>0.382046792433381</v>
      </c>
      <c r="M225">
        <v>39.0143731335034</v>
      </c>
    </row>
    <row r="226" spans="1:13" ht="13.5">
      <c r="A226" t="s">
        <v>769</v>
      </c>
      <c r="B226" t="s">
        <v>368</v>
      </c>
      <c r="C226">
        <v>6</v>
      </c>
      <c r="D226">
        <v>2.23048327137546</v>
      </c>
      <c r="E226">
        <v>0.0391989573672112</v>
      </c>
      <c r="F226" t="s">
        <v>426</v>
      </c>
      <c r="G226">
        <v>193</v>
      </c>
      <c r="H226">
        <v>129</v>
      </c>
      <c r="I226">
        <v>13288</v>
      </c>
      <c r="J226">
        <v>3.20231353175081</v>
      </c>
      <c r="K226">
        <v>0.99999358190357</v>
      </c>
      <c r="L226">
        <v>0.392366196052281</v>
      </c>
      <c r="M226">
        <v>41.3795983215394</v>
      </c>
    </row>
    <row r="227" spans="1:13" ht="13.5">
      <c r="A227" t="s">
        <v>769</v>
      </c>
      <c r="B227" t="s">
        <v>259</v>
      </c>
      <c r="C227">
        <v>5</v>
      </c>
      <c r="D227">
        <v>1.85873605947955</v>
      </c>
      <c r="E227">
        <v>0.0552027980258233</v>
      </c>
      <c r="F227" t="s">
        <v>406</v>
      </c>
      <c r="G227">
        <v>193</v>
      </c>
      <c r="H227">
        <v>99</v>
      </c>
      <c r="I227">
        <v>13288</v>
      </c>
      <c r="J227">
        <v>3.47725964306275</v>
      </c>
      <c r="K227">
        <v>0.999999957709683</v>
      </c>
      <c r="L227">
        <v>0.492951342311719</v>
      </c>
      <c r="M227">
        <v>53.1599924561714</v>
      </c>
    </row>
    <row r="228" spans="1:13" ht="13.5">
      <c r="A228" t="s">
        <v>769</v>
      </c>
      <c r="B228" t="s">
        <v>323</v>
      </c>
      <c r="C228">
        <v>5</v>
      </c>
      <c r="D228">
        <v>1.85873605947955</v>
      </c>
      <c r="E228">
        <v>0.0811444288406307</v>
      </c>
      <c r="F228" t="s">
        <v>324</v>
      </c>
      <c r="G228">
        <v>193</v>
      </c>
      <c r="H228">
        <v>113</v>
      </c>
      <c r="I228">
        <v>13288</v>
      </c>
      <c r="J228">
        <v>3.04644871383373</v>
      </c>
      <c r="K228">
        <v>0.999999999989745</v>
      </c>
      <c r="L228">
        <v>0.622129134816573</v>
      </c>
      <c r="M228">
        <v>67.7059647681623</v>
      </c>
    </row>
    <row r="229" spans="1:13" ht="13.5">
      <c r="A229" t="s">
        <v>769</v>
      </c>
      <c r="B229" t="s">
        <v>276</v>
      </c>
      <c r="C229">
        <v>3</v>
      </c>
      <c r="D229">
        <v>1.11524163568773</v>
      </c>
      <c r="E229">
        <v>0.0862402888243293</v>
      </c>
      <c r="F229" t="s">
        <v>277</v>
      </c>
      <c r="G229">
        <v>193</v>
      </c>
      <c r="H229">
        <v>34</v>
      </c>
      <c r="I229">
        <v>13288</v>
      </c>
      <c r="J229">
        <v>6.07497714111551</v>
      </c>
      <c r="K229">
        <v>0.999999999998055</v>
      </c>
      <c r="L229">
        <v>0.631658435752909</v>
      </c>
      <c r="M229">
        <v>70.0177827890466</v>
      </c>
    </row>
    <row r="230" spans="1:13" ht="13.5">
      <c r="A230" t="s">
        <v>769</v>
      </c>
      <c r="B230" t="s">
        <v>280</v>
      </c>
      <c r="C230">
        <v>4</v>
      </c>
      <c r="D230">
        <v>1.48698884758364</v>
      </c>
      <c r="E230">
        <v>0.0887980004201135</v>
      </c>
      <c r="F230" t="s">
        <v>281</v>
      </c>
      <c r="G230">
        <v>193</v>
      </c>
      <c r="H230">
        <v>73</v>
      </c>
      <c r="I230">
        <v>13288</v>
      </c>
      <c r="J230">
        <v>3.77258854425438</v>
      </c>
      <c r="K230">
        <v>0.999999999999159</v>
      </c>
      <c r="L230">
        <v>0.62953916097314</v>
      </c>
      <c r="M230">
        <v>71.1195025747238</v>
      </c>
    </row>
    <row r="231" spans="1:13" ht="13.5">
      <c r="A231" t="s">
        <v>769</v>
      </c>
      <c r="B231" t="s">
        <v>667</v>
      </c>
      <c r="C231">
        <v>5</v>
      </c>
      <c r="D231">
        <v>1.85873605947955</v>
      </c>
      <c r="E231">
        <v>0.0916430530708524</v>
      </c>
      <c r="F231" t="s">
        <v>354</v>
      </c>
      <c r="G231">
        <v>193</v>
      </c>
      <c r="H231">
        <v>118</v>
      </c>
      <c r="I231">
        <v>13288</v>
      </c>
      <c r="J231">
        <v>2.91736190392552</v>
      </c>
      <c r="K231">
        <v>0.999999999999669</v>
      </c>
      <c r="L231">
        <v>0.628797790113931</v>
      </c>
      <c r="M231">
        <v>72.3009232327726</v>
      </c>
    </row>
    <row r="232" spans="1:13" ht="13.5">
      <c r="A232" t="s">
        <v>900</v>
      </c>
      <c r="B232" t="s">
        <v>766</v>
      </c>
      <c r="C232">
        <v>16</v>
      </c>
      <c r="D232">
        <v>5.94795539033457</v>
      </c>
      <c r="E232" s="1">
        <v>4.7572252531096E-07</v>
      </c>
      <c r="F232" t="s">
        <v>811</v>
      </c>
      <c r="G232">
        <v>246</v>
      </c>
      <c r="H232">
        <v>222</v>
      </c>
      <c r="I232">
        <v>17763</v>
      </c>
      <c r="J232">
        <v>5.20413096022852</v>
      </c>
      <c r="K232" s="1">
        <v>0.000235454982140503</v>
      </c>
      <c r="L232" s="1">
        <v>0.000235454982140503</v>
      </c>
      <c r="M232" s="1">
        <v>0.000684089901059614</v>
      </c>
    </row>
    <row r="233" spans="1:13" ht="13.5">
      <c r="A233" t="s">
        <v>900</v>
      </c>
      <c r="B233" t="s">
        <v>765</v>
      </c>
      <c r="C233">
        <v>16</v>
      </c>
      <c r="D233">
        <v>5.94795539033457</v>
      </c>
      <c r="E233" s="1">
        <v>2.57986353526816E-06</v>
      </c>
      <c r="F233" t="s">
        <v>811</v>
      </c>
      <c r="G233">
        <v>246</v>
      </c>
      <c r="H233">
        <v>254</v>
      </c>
      <c r="I233">
        <v>17763</v>
      </c>
      <c r="J233">
        <v>4.54849241405799</v>
      </c>
      <c r="K233">
        <v>0.00127621903618202</v>
      </c>
      <c r="L233" s="1">
        <v>0.000638313239987198</v>
      </c>
      <c r="M233">
        <v>0.00370979647498215</v>
      </c>
    </row>
    <row r="234" spans="1:13" ht="13.5">
      <c r="A234" t="s">
        <v>900</v>
      </c>
      <c r="B234" t="s">
        <v>901</v>
      </c>
      <c r="C234">
        <v>16</v>
      </c>
      <c r="D234">
        <v>5.94795539033457</v>
      </c>
      <c r="E234" s="1">
        <v>3.28012242177961E-06</v>
      </c>
      <c r="F234" t="s">
        <v>811</v>
      </c>
      <c r="G234">
        <v>246</v>
      </c>
      <c r="H234">
        <v>259</v>
      </c>
      <c r="I234">
        <v>17763</v>
      </c>
      <c r="J234">
        <v>4.46068368019587</v>
      </c>
      <c r="K234">
        <v>0.00162234583361697</v>
      </c>
      <c r="L234" s="1">
        <v>0.000541074653517714</v>
      </c>
      <c r="M234">
        <v>0.00471673382145265</v>
      </c>
    </row>
    <row r="235" spans="1:13" ht="13.5">
      <c r="A235" t="s">
        <v>900</v>
      </c>
      <c r="B235" t="s">
        <v>778</v>
      </c>
      <c r="C235">
        <v>8</v>
      </c>
      <c r="D235">
        <v>2.97397769516728</v>
      </c>
      <c r="E235" s="1">
        <v>0.000529242506265092</v>
      </c>
      <c r="F235" t="s">
        <v>582</v>
      </c>
      <c r="G235">
        <v>246</v>
      </c>
      <c r="H235">
        <v>102</v>
      </c>
      <c r="I235">
        <v>17763</v>
      </c>
      <c r="J235">
        <v>5.66331898613103</v>
      </c>
      <c r="K235">
        <v>0.230523133539197</v>
      </c>
      <c r="L235">
        <v>0.0634113469112604</v>
      </c>
      <c r="M235">
        <v>0.75836540841977</v>
      </c>
    </row>
    <row r="236" spans="1:13" ht="13.5">
      <c r="A236" t="s">
        <v>900</v>
      </c>
      <c r="B236" t="s">
        <v>696</v>
      </c>
      <c r="C236">
        <v>7</v>
      </c>
      <c r="D236">
        <v>2.60223048327137</v>
      </c>
      <c r="E236" s="1">
        <v>0.000677973800150738</v>
      </c>
      <c r="F236" t="s">
        <v>574</v>
      </c>
      <c r="G236">
        <v>246</v>
      </c>
      <c r="H236">
        <v>77</v>
      </c>
      <c r="I236">
        <v>17763</v>
      </c>
      <c r="J236">
        <v>6.56430155210642</v>
      </c>
      <c r="K236">
        <v>0.285170227831372</v>
      </c>
      <c r="L236">
        <v>0.0649377450758266</v>
      </c>
      <c r="M236">
        <v>0.970521110955513</v>
      </c>
    </row>
    <row r="237" spans="1:13" ht="13.5">
      <c r="A237" t="s">
        <v>900</v>
      </c>
      <c r="B237" t="s">
        <v>649</v>
      </c>
      <c r="C237">
        <v>8</v>
      </c>
      <c r="D237">
        <v>2.97397769516728</v>
      </c>
      <c r="E237" s="1">
        <v>0.000876799423834227</v>
      </c>
      <c r="F237" t="s">
        <v>576</v>
      </c>
      <c r="G237">
        <v>246</v>
      </c>
      <c r="H237">
        <v>111</v>
      </c>
      <c r="I237">
        <v>17763</v>
      </c>
      <c r="J237">
        <v>5.20413096022852</v>
      </c>
      <c r="K237">
        <v>0.352221264470484</v>
      </c>
      <c r="L237">
        <v>0.0698111817589486</v>
      </c>
      <c r="M237">
        <v>1.25347407931617</v>
      </c>
    </row>
    <row r="238" spans="1:13" ht="13.5">
      <c r="A238" t="s">
        <v>900</v>
      </c>
      <c r="B238" t="s">
        <v>544</v>
      </c>
      <c r="C238">
        <v>5</v>
      </c>
      <c r="D238">
        <v>1.85873605947955</v>
      </c>
      <c r="E238">
        <v>0.00337697524717325</v>
      </c>
      <c r="F238" t="s">
        <v>545</v>
      </c>
      <c r="G238">
        <v>246</v>
      </c>
      <c r="H238">
        <v>45</v>
      </c>
      <c r="I238">
        <v>17763</v>
      </c>
      <c r="J238">
        <v>8.0230352303523</v>
      </c>
      <c r="K238">
        <v>0.812585323973705</v>
      </c>
      <c r="L238">
        <v>0.212746138566338</v>
      </c>
      <c r="M238">
        <v>4.74791696662146</v>
      </c>
    </row>
    <row r="239" spans="1:13" ht="13.5">
      <c r="A239" t="s">
        <v>900</v>
      </c>
      <c r="B239" t="s">
        <v>741</v>
      </c>
      <c r="C239">
        <v>3</v>
      </c>
      <c r="D239">
        <v>1.11524163568773</v>
      </c>
      <c r="E239">
        <v>0.00380114397551129</v>
      </c>
      <c r="F239" t="s">
        <v>549</v>
      </c>
      <c r="G239">
        <v>246</v>
      </c>
      <c r="H239">
        <v>7</v>
      </c>
      <c r="I239">
        <v>17763</v>
      </c>
      <c r="J239">
        <v>30.9459930313588</v>
      </c>
      <c r="K239">
        <v>0.848193926963496</v>
      </c>
      <c r="L239">
        <v>0.20993805562922</v>
      </c>
      <c r="M239">
        <v>5.32922576417535</v>
      </c>
    </row>
    <row r="240" spans="1:13" ht="13.5">
      <c r="A240" t="s">
        <v>900</v>
      </c>
      <c r="B240" t="s">
        <v>523</v>
      </c>
      <c r="C240">
        <v>12</v>
      </c>
      <c r="D240">
        <v>4.46096654275092</v>
      </c>
      <c r="E240">
        <v>0.00393354508639069</v>
      </c>
      <c r="F240" t="s">
        <v>524</v>
      </c>
      <c r="G240">
        <v>246</v>
      </c>
      <c r="H240">
        <v>310</v>
      </c>
      <c r="I240">
        <v>17763</v>
      </c>
      <c r="J240">
        <v>2.79512195121951</v>
      </c>
      <c r="K240">
        <v>0.857860228925846</v>
      </c>
      <c r="L240">
        <v>0.194886163885588</v>
      </c>
      <c r="M240">
        <v>5.50999988297426</v>
      </c>
    </row>
    <row r="241" spans="1:13" ht="13.5">
      <c r="A241" t="s">
        <v>900</v>
      </c>
      <c r="B241" t="s">
        <v>516</v>
      </c>
      <c r="C241">
        <v>7</v>
      </c>
      <c r="D241">
        <v>2.60223048327137</v>
      </c>
      <c r="E241">
        <v>0.00869243982228127</v>
      </c>
      <c r="F241" t="s">
        <v>517</v>
      </c>
      <c r="G241">
        <v>246</v>
      </c>
      <c r="H241">
        <v>128</v>
      </c>
      <c r="I241">
        <v>17763</v>
      </c>
      <c r="J241">
        <v>3.94883765243902</v>
      </c>
      <c r="K241">
        <v>0.986720948022332</v>
      </c>
      <c r="L241">
        <v>0.350892380513022</v>
      </c>
      <c r="M241">
        <v>11.7983297175607</v>
      </c>
    </row>
    <row r="242" spans="1:13" ht="13.5">
      <c r="A242" t="s">
        <v>900</v>
      </c>
      <c r="B242" t="s">
        <v>670</v>
      </c>
      <c r="C242">
        <v>3</v>
      </c>
      <c r="D242">
        <v>1.11524163568773</v>
      </c>
      <c r="E242">
        <v>0.0114155797089907</v>
      </c>
      <c r="F242" t="s">
        <v>515</v>
      </c>
      <c r="G242">
        <v>246</v>
      </c>
      <c r="H242">
        <v>12</v>
      </c>
      <c r="I242">
        <v>17763</v>
      </c>
      <c r="J242">
        <v>18.0518292682926</v>
      </c>
      <c r="K242">
        <v>0.996597390397498</v>
      </c>
      <c r="L242">
        <v>0.403487863798124</v>
      </c>
      <c r="M242">
        <v>15.2191879409839</v>
      </c>
    </row>
    <row r="243" spans="1:13" ht="13.5">
      <c r="A243" t="s">
        <v>900</v>
      </c>
      <c r="B243" t="s">
        <v>675</v>
      </c>
      <c r="C243">
        <v>3</v>
      </c>
      <c r="D243">
        <v>1.11524163568773</v>
      </c>
      <c r="E243">
        <v>0.0154571907537903</v>
      </c>
      <c r="F243" t="s">
        <v>676</v>
      </c>
      <c r="G243">
        <v>246</v>
      </c>
      <c r="H243">
        <v>14</v>
      </c>
      <c r="I243">
        <v>17763</v>
      </c>
      <c r="J243">
        <v>15.4729965156794</v>
      </c>
      <c r="K243">
        <v>0.999552153408068</v>
      </c>
      <c r="L243">
        <v>0.474070611548299</v>
      </c>
      <c r="M243">
        <v>20.0693812214231</v>
      </c>
    </row>
    <row r="244" spans="1:13" ht="13.5">
      <c r="A244" t="s">
        <v>900</v>
      </c>
      <c r="B244" t="s">
        <v>450</v>
      </c>
      <c r="C244">
        <v>4</v>
      </c>
      <c r="D244">
        <v>1.48698884758364</v>
      </c>
      <c r="E244">
        <v>0.0164382970672437</v>
      </c>
      <c r="F244" t="s">
        <v>451</v>
      </c>
      <c r="G244">
        <v>246</v>
      </c>
      <c r="H244">
        <v>39</v>
      </c>
      <c r="I244">
        <v>17763</v>
      </c>
      <c r="J244">
        <v>7.40587867417135</v>
      </c>
      <c r="K244">
        <v>0.999726600914786</v>
      </c>
      <c r="L244">
        <v>0.468005103669068</v>
      </c>
      <c r="M244">
        <v>21.2071720842312</v>
      </c>
    </row>
    <row r="245" spans="1:13" ht="13.5">
      <c r="A245" t="s">
        <v>900</v>
      </c>
      <c r="B245" t="s">
        <v>501</v>
      </c>
      <c r="C245">
        <v>4</v>
      </c>
      <c r="D245">
        <v>1.48698884758364</v>
      </c>
      <c r="E245">
        <v>0.0187937610837628</v>
      </c>
      <c r="F245" t="s">
        <v>521</v>
      </c>
      <c r="G245">
        <v>246</v>
      </c>
      <c r="H245">
        <v>41</v>
      </c>
      <c r="I245">
        <v>17763</v>
      </c>
      <c r="J245">
        <v>7.04461629982153</v>
      </c>
      <c r="K245">
        <v>0.999916564863853</v>
      </c>
      <c r="L245">
        <v>0.488709428433007</v>
      </c>
      <c r="M245">
        <v>23.8775788076904</v>
      </c>
    </row>
    <row r="246" spans="1:13" ht="13.5">
      <c r="A246" t="s">
        <v>900</v>
      </c>
      <c r="B246" t="s">
        <v>718</v>
      </c>
      <c r="C246">
        <v>6</v>
      </c>
      <c r="D246">
        <v>2.23048327137546</v>
      </c>
      <c r="E246">
        <v>0.0188567402002008</v>
      </c>
      <c r="F246" t="s">
        <v>503</v>
      </c>
      <c r="G246">
        <v>246</v>
      </c>
      <c r="H246">
        <v>111</v>
      </c>
      <c r="I246">
        <v>17763</v>
      </c>
      <c r="J246">
        <v>3.90309822017139</v>
      </c>
      <c r="K246">
        <v>0.99991917415939</v>
      </c>
      <c r="L246">
        <v>0.466456276476382</v>
      </c>
      <c r="M246">
        <v>23.9478088974926</v>
      </c>
    </row>
    <row r="247" spans="1:13" ht="13.5">
      <c r="A247" t="s">
        <v>900</v>
      </c>
      <c r="B247" t="s">
        <v>459</v>
      </c>
      <c r="C247">
        <v>4</v>
      </c>
      <c r="D247">
        <v>1.48698884758364</v>
      </c>
      <c r="E247">
        <v>0.0200379050031698</v>
      </c>
      <c r="F247" t="s">
        <v>521</v>
      </c>
      <c r="G247">
        <v>246</v>
      </c>
      <c r="H247">
        <v>42</v>
      </c>
      <c r="I247">
        <v>17763</v>
      </c>
      <c r="J247">
        <v>6.87688734030197</v>
      </c>
      <c r="K247">
        <v>0.999955476186936</v>
      </c>
      <c r="L247">
        <v>0.465390069127066</v>
      </c>
      <c r="M247">
        <v>25.2538480019743</v>
      </c>
    </row>
    <row r="248" spans="1:13" ht="13.5">
      <c r="A248" t="s">
        <v>900</v>
      </c>
      <c r="B248" t="s">
        <v>460</v>
      </c>
      <c r="C248">
        <v>4</v>
      </c>
      <c r="D248">
        <v>1.48698884758364</v>
      </c>
      <c r="E248">
        <v>0.0200379050031698</v>
      </c>
      <c r="F248" t="s">
        <v>521</v>
      </c>
      <c r="G248">
        <v>246</v>
      </c>
      <c r="H248">
        <v>42</v>
      </c>
      <c r="I248">
        <v>17763</v>
      </c>
      <c r="J248">
        <v>6.87688734030197</v>
      </c>
      <c r="K248">
        <v>0.999955476186936</v>
      </c>
      <c r="L248">
        <v>0.465390069127066</v>
      </c>
      <c r="M248">
        <v>25.2538480019743</v>
      </c>
    </row>
    <row r="249" spans="1:13" ht="13.5">
      <c r="A249" t="s">
        <v>900</v>
      </c>
      <c r="B249" t="s">
        <v>461</v>
      </c>
      <c r="C249">
        <v>4</v>
      </c>
      <c r="D249">
        <v>1.48698884758364</v>
      </c>
      <c r="E249">
        <v>0.0200379050031698</v>
      </c>
      <c r="F249" t="s">
        <v>521</v>
      </c>
      <c r="G249">
        <v>246</v>
      </c>
      <c r="H249">
        <v>42</v>
      </c>
      <c r="I249">
        <v>17763</v>
      </c>
      <c r="J249">
        <v>6.87688734030197</v>
      </c>
      <c r="K249">
        <v>0.999955476186936</v>
      </c>
      <c r="L249">
        <v>0.465390069127066</v>
      </c>
      <c r="M249">
        <v>25.2538480019743</v>
      </c>
    </row>
    <row r="250" spans="1:13" ht="13.5">
      <c r="A250" t="s">
        <v>900</v>
      </c>
      <c r="B250" t="s">
        <v>462</v>
      </c>
      <c r="C250">
        <v>8</v>
      </c>
      <c r="D250">
        <v>2.97397769516728</v>
      </c>
      <c r="E250">
        <v>0.0206978243660529</v>
      </c>
      <c r="F250" t="s">
        <v>463</v>
      </c>
      <c r="G250">
        <v>246</v>
      </c>
      <c r="H250">
        <v>199</v>
      </c>
      <c r="I250">
        <v>17763</v>
      </c>
      <c r="J250">
        <v>2.90280671650937</v>
      </c>
      <c r="K250">
        <v>0.999968101072996</v>
      </c>
      <c r="L250">
        <v>0.456103530590145</v>
      </c>
      <c r="M250">
        <v>25.9744172866238</v>
      </c>
    </row>
    <row r="251" spans="1:13" ht="13.5">
      <c r="A251" t="s">
        <v>900</v>
      </c>
      <c r="B251" t="s">
        <v>446</v>
      </c>
      <c r="C251">
        <v>8</v>
      </c>
      <c r="D251">
        <v>2.97397769516728</v>
      </c>
      <c r="E251">
        <v>0.0230854751037233</v>
      </c>
      <c r="F251" t="s">
        <v>463</v>
      </c>
      <c r="G251">
        <v>246</v>
      </c>
      <c r="H251">
        <v>203</v>
      </c>
      <c r="I251">
        <v>17763</v>
      </c>
      <c r="J251">
        <v>2.84560855460771</v>
      </c>
      <c r="K251">
        <v>0.999990472025944</v>
      </c>
      <c r="L251">
        <v>0.473915402358503</v>
      </c>
      <c r="M251">
        <v>28.5278622122465</v>
      </c>
    </row>
    <row r="252" spans="1:13" ht="13.5">
      <c r="A252" t="s">
        <v>900</v>
      </c>
      <c r="B252" t="s">
        <v>762</v>
      </c>
      <c r="C252">
        <v>5</v>
      </c>
      <c r="D252">
        <v>1.85873605947955</v>
      </c>
      <c r="E252">
        <v>0.030010636079743</v>
      </c>
      <c r="F252" t="s">
        <v>415</v>
      </c>
      <c r="G252">
        <v>246</v>
      </c>
      <c r="H252">
        <v>85</v>
      </c>
      <c r="I252">
        <v>17763</v>
      </c>
      <c r="J252">
        <v>4.24748923959827</v>
      </c>
      <c r="K252">
        <v>0.99999971838795</v>
      </c>
      <c r="L252">
        <v>0.547889283102237</v>
      </c>
      <c r="M252">
        <v>35.4779434621261</v>
      </c>
    </row>
    <row r="253" spans="1:13" ht="13.5">
      <c r="A253" t="s">
        <v>900</v>
      </c>
      <c r="B253" t="s">
        <v>427</v>
      </c>
      <c r="C253">
        <v>2</v>
      </c>
      <c r="D253">
        <v>0.743494423791821</v>
      </c>
      <c r="E253">
        <v>0.0408123183709673</v>
      </c>
      <c r="F253" t="s">
        <v>428</v>
      </c>
      <c r="G253">
        <v>246</v>
      </c>
      <c r="H253">
        <v>3</v>
      </c>
      <c r="I253">
        <v>17763</v>
      </c>
      <c r="J253">
        <v>48.1382113821138</v>
      </c>
      <c r="K253">
        <v>0.999999998897754</v>
      </c>
      <c r="L253">
        <v>0.643455354025661</v>
      </c>
      <c r="M253">
        <v>45.0746935444696</v>
      </c>
    </row>
    <row r="254" spans="1:13" ht="13.5">
      <c r="A254" t="s">
        <v>900</v>
      </c>
      <c r="B254" t="s">
        <v>429</v>
      </c>
      <c r="C254">
        <v>5</v>
      </c>
      <c r="D254">
        <v>1.85873605947955</v>
      </c>
      <c r="E254">
        <v>0.0411285711531001</v>
      </c>
      <c r="F254" t="s">
        <v>430</v>
      </c>
      <c r="G254">
        <v>246</v>
      </c>
      <c r="H254">
        <v>94</v>
      </c>
      <c r="I254">
        <v>17763</v>
      </c>
      <c r="J254">
        <v>3.84081473793461</v>
      </c>
      <c r="K254">
        <v>0.999999999063759</v>
      </c>
      <c r="L254">
        <v>0.628408252871453</v>
      </c>
      <c r="M254">
        <v>45.3345337748205</v>
      </c>
    </row>
    <row r="255" spans="1:13" ht="13.5">
      <c r="A255" t="s">
        <v>900</v>
      </c>
      <c r="B255" t="s">
        <v>810</v>
      </c>
      <c r="C255">
        <v>7</v>
      </c>
      <c r="D255">
        <v>2.60223048327137</v>
      </c>
      <c r="E255">
        <v>0.0493998675110337</v>
      </c>
      <c r="F255" t="s">
        <v>388</v>
      </c>
      <c r="G255">
        <v>246</v>
      </c>
      <c r="H255">
        <v>191</v>
      </c>
      <c r="I255">
        <v>17763</v>
      </c>
      <c r="J255">
        <v>2.64634146341463</v>
      </c>
      <c r="K255">
        <v>0.999999999987148</v>
      </c>
      <c r="L255">
        <v>0.680145779247022</v>
      </c>
      <c r="M255">
        <v>51.7377072219122</v>
      </c>
    </row>
    <row r="256" spans="1:13" ht="13.5">
      <c r="A256" t="s">
        <v>900</v>
      </c>
      <c r="B256" t="s">
        <v>393</v>
      </c>
      <c r="C256">
        <v>3</v>
      </c>
      <c r="D256">
        <v>1.11524163568773</v>
      </c>
      <c r="E256">
        <v>0.0530541925855068</v>
      </c>
      <c r="F256" t="s">
        <v>394</v>
      </c>
      <c r="G256">
        <v>246</v>
      </c>
      <c r="H256">
        <v>27</v>
      </c>
      <c r="I256">
        <v>17763</v>
      </c>
      <c r="J256">
        <v>8.0230352303523</v>
      </c>
      <c r="K256">
        <v>0.99999999999809</v>
      </c>
      <c r="L256">
        <v>0.690631901289239</v>
      </c>
      <c r="M256">
        <v>54.3381220103275</v>
      </c>
    </row>
    <row r="257" spans="1:13" ht="13.5">
      <c r="A257" t="s">
        <v>900</v>
      </c>
      <c r="B257" t="s">
        <v>395</v>
      </c>
      <c r="C257">
        <v>3</v>
      </c>
      <c r="D257">
        <v>1.11524163568773</v>
      </c>
      <c r="E257">
        <v>0.0530541925855068</v>
      </c>
      <c r="F257" t="s">
        <v>396</v>
      </c>
      <c r="G257">
        <v>246</v>
      </c>
      <c r="H257">
        <v>27</v>
      </c>
      <c r="I257">
        <v>17763</v>
      </c>
      <c r="J257">
        <v>8.0230352303523</v>
      </c>
      <c r="K257">
        <v>0.99999999999809</v>
      </c>
      <c r="L257">
        <v>0.690631901289239</v>
      </c>
      <c r="M257">
        <v>54.3381220103275</v>
      </c>
    </row>
    <row r="258" spans="1:13" ht="13.5">
      <c r="A258" t="s">
        <v>900</v>
      </c>
      <c r="B258" t="s">
        <v>325</v>
      </c>
      <c r="C258">
        <v>2</v>
      </c>
      <c r="D258">
        <v>0.743494423791821</v>
      </c>
      <c r="E258">
        <v>0.0540443556468109</v>
      </c>
      <c r="F258" t="s">
        <v>326</v>
      </c>
      <c r="G258">
        <v>246</v>
      </c>
      <c r="H258">
        <v>4</v>
      </c>
      <c r="I258">
        <v>17763</v>
      </c>
      <c r="J258">
        <v>36.1036585365853</v>
      </c>
      <c r="K258">
        <v>0.999999999998862</v>
      </c>
      <c r="L258">
        <v>0.682067671159798</v>
      </c>
      <c r="M258">
        <v>55.0199277483782</v>
      </c>
    </row>
    <row r="259" spans="1:13" ht="13.5">
      <c r="A259" t="s">
        <v>900</v>
      </c>
      <c r="B259" t="s">
        <v>711</v>
      </c>
      <c r="C259">
        <v>2</v>
      </c>
      <c r="D259">
        <v>0.743494423791821</v>
      </c>
      <c r="E259">
        <v>0.0540443556468109</v>
      </c>
      <c r="F259" t="s">
        <v>706</v>
      </c>
      <c r="G259">
        <v>246</v>
      </c>
      <c r="H259">
        <v>4</v>
      </c>
      <c r="I259">
        <v>17763</v>
      </c>
      <c r="J259">
        <v>36.1036585365853</v>
      </c>
      <c r="K259">
        <v>0.999999999998862</v>
      </c>
      <c r="L259">
        <v>0.682067671159798</v>
      </c>
      <c r="M259">
        <v>55.0199277483782</v>
      </c>
    </row>
    <row r="260" spans="1:13" ht="13.5">
      <c r="A260" t="s">
        <v>900</v>
      </c>
      <c r="B260" t="s">
        <v>327</v>
      </c>
      <c r="C260">
        <v>2</v>
      </c>
      <c r="D260">
        <v>0.743494423791821</v>
      </c>
      <c r="E260">
        <v>0.0540443556468109</v>
      </c>
      <c r="F260" t="s">
        <v>390</v>
      </c>
      <c r="G260">
        <v>246</v>
      </c>
      <c r="H260">
        <v>4</v>
      </c>
      <c r="I260">
        <v>17763</v>
      </c>
      <c r="J260">
        <v>36.1036585365853</v>
      </c>
      <c r="K260">
        <v>0.999999999998862</v>
      </c>
      <c r="L260">
        <v>0.682067671159798</v>
      </c>
      <c r="M260">
        <v>55.0199277483782</v>
      </c>
    </row>
    <row r="261" spans="1:13" ht="13.5">
      <c r="A261" t="s">
        <v>900</v>
      </c>
      <c r="B261" t="s">
        <v>709</v>
      </c>
      <c r="C261">
        <v>2</v>
      </c>
      <c r="D261">
        <v>0.743494423791821</v>
      </c>
      <c r="E261">
        <v>0.0540443556468109</v>
      </c>
      <c r="F261" t="s">
        <v>710</v>
      </c>
      <c r="G261">
        <v>246</v>
      </c>
      <c r="H261">
        <v>4</v>
      </c>
      <c r="I261">
        <v>17763</v>
      </c>
      <c r="J261">
        <v>36.1036585365853</v>
      </c>
      <c r="K261">
        <v>0.999999999998862</v>
      </c>
      <c r="L261">
        <v>0.682067671159798</v>
      </c>
      <c r="M261">
        <v>55.0199277483782</v>
      </c>
    </row>
    <row r="262" spans="1:13" ht="13.5">
      <c r="A262" t="s">
        <v>900</v>
      </c>
      <c r="B262" t="s">
        <v>330</v>
      </c>
      <c r="C262">
        <v>3</v>
      </c>
      <c r="D262">
        <v>1.11524163568773</v>
      </c>
      <c r="E262">
        <v>0.0566289448693066</v>
      </c>
      <c r="F262" t="s">
        <v>331</v>
      </c>
      <c r="G262">
        <v>246</v>
      </c>
      <c r="H262">
        <v>28</v>
      </c>
      <c r="I262">
        <v>17763</v>
      </c>
      <c r="J262">
        <v>7.73649825783972</v>
      </c>
      <c r="K262">
        <v>0.999999999999706</v>
      </c>
      <c r="L262">
        <v>0.684706927187428</v>
      </c>
      <c r="M262">
        <v>56.7552508768428</v>
      </c>
    </row>
    <row r="263" spans="1:13" ht="13.5">
      <c r="A263" t="s">
        <v>900</v>
      </c>
      <c r="B263" t="s">
        <v>296</v>
      </c>
      <c r="C263">
        <v>4</v>
      </c>
      <c r="D263">
        <v>1.48698884758364</v>
      </c>
      <c r="E263">
        <v>0.0699963080861999</v>
      </c>
      <c r="F263" t="s">
        <v>297</v>
      </c>
      <c r="G263">
        <v>246</v>
      </c>
      <c r="H263">
        <v>69</v>
      </c>
      <c r="I263">
        <v>17763</v>
      </c>
      <c r="J263">
        <v>4.18593142453163</v>
      </c>
      <c r="K263">
        <v>0.999999999999999</v>
      </c>
      <c r="L263">
        <v>0.748813293462958</v>
      </c>
      <c r="M263">
        <v>64.7785243644699</v>
      </c>
    </row>
    <row r="264" spans="1:13" ht="13.5">
      <c r="A264" t="s">
        <v>900</v>
      </c>
      <c r="B264" t="s">
        <v>302</v>
      </c>
      <c r="C264">
        <v>3</v>
      </c>
      <c r="D264">
        <v>1.11524163568773</v>
      </c>
      <c r="E264">
        <v>0.0717152099482914</v>
      </c>
      <c r="F264" t="s">
        <v>303</v>
      </c>
      <c r="G264">
        <v>246</v>
      </c>
      <c r="H264">
        <v>32</v>
      </c>
      <c r="I264">
        <v>17763</v>
      </c>
      <c r="J264">
        <v>6.76943597560975</v>
      </c>
      <c r="K264">
        <v>0.999999999999999</v>
      </c>
      <c r="L264">
        <v>0.744442105778963</v>
      </c>
      <c r="M264">
        <v>65.7031640310007</v>
      </c>
    </row>
    <row r="265" spans="1:13" ht="13.5">
      <c r="A265" t="s">
        <v>900</v>
      </c>
      <c r="B265" t="s">
        <v>304</v>
      </c>
      <c r="C265">
        <v>3</v>
      </c>
      <c r="D265">
        <v>1.11524163568773</v>
      </c>
      <c r="E265">
        <v>0.0717152099482914</v>
      </c>
      <c r="F265" t="s">
        <v>396</v>
      </c>
      <c r="G265">
        <v>246</v>
      </c>
      <c r="H265">
        <v>32</v>
      </c>
      <c r="I265">
        <v>17763</v>
      </c>
      <c r="J265">
        <v>6.76943597560975</v>
      </c>
      <c r="K265">
        <v>0.999999999999999</v>
      </c>
      <c r="L265">
        <v>0.744442105778963</v>
      </c>
      <c r="M265">
        <v>65.7031640310007</v>
      </c>
    </row>
    <row r="266" spans="1:13" ht="13.5">
      <c r="A266" t="s">
        <v>900</v>
      </c>
      <c r="B266" t="s">
        <v>305</v>
      </c>
      <c r="C266">
        <v>4</v>
      </c>
      <c r="D266">
        <v>1.48698884758364</v>
      </c>
      <c r="E266">
        <v>0.0724176179655868</v>
      </c>
      <c r="F266" t="s">
        <v>611</v>
      </c>
      <c r="G266">
        <v>246</v>
      </c>
      <c r="H266">
        <v>70</v>
      </c>
      <c r="I266">
        <v>17763</v>
      </c>
      <c r="J266">
        <v>4.12613240418118</v>
      </c>
      <c r="K266">
        <v>0.999999999999999</v>
      </c>
      <c r="L266">
        <v>0.735248343813497</v>
      </c>
      <c r="M266">
        <v>66.074464893388</v>
      </c>
    </row>
    <row r="267" spans="1:13" ht="13.5">
      <c r="A267" t="s">
        <v>900</v>
      </c>
      <c r="B267" t="s">
        <v>308</v>
      </c>
      <c r="C267">
        <v>4</v>
      </c>
      <c r="D267">
        <v>1.48698884758364</v>
      </c>
      <c r="E267">
        <v>0.0773711401107263</v>
      </c>
      <c r="F267" t="s">
        <v>611</v>
      </c>
      <c r="G267">
        <v>246</v>
      </c>
      <c r="H267">
        <v>72</v>
      </c>
      <c r="I267">
        <v>17763</v>
      </c>
      <c r="J267">
        <v>4.01151761517615</v>
      </c>
      <c r="K267">
        <v>1</v>
      </c>
      <c r="L267">
        <v>0.747042435872987</v>
      </c>
      <c r="M267">
        <v>68.5886575586401</v>
      </c>
    </row>
    <row r="268" spans="1:13" ht="13.5">
      <c r="A268" t="s">
        <v>900</v>
      </c>
      <c r="B268" t="s">
        <v>315</v>
      </c>
      <c r="C268">
        <v>2</v>
      </c>
      <c r="D268">
        <v>0.743494423791821</v>
      </c>
      <c r="E268">
        <v>0.0799655127494108</v>
      </c>
      <c r="F268" t="s">
        <v>316</v>
      </c>
      <c r="G268">
        <v>246</v>
      </c>
      <c r="H268">
        <v>6</v>
      </c>
      <c r="I268">
        <v>17763</v>
      </c>
      <c r="J268">
        <v>24.0691056910569</v>
      </c>
      <c r="K268">
        <v>1</v>
      </c>
      <c r="L268">
        <v>0.747205415179779</v>
      </c>
      <c r="M268">
        <v>69.8351818927998</v>
      </c>
    </row>
    <row r="269" spans="1:13" ht="13.5">
      <c r="A269" t="s">
        <v>900</v>
      </c>
      <c r="B269" t="s">
        <v>261</v>
      </c>
      <c r="C269">
        <v>4</v>
      </c>
      <c r="D269">
        <v>1.48698884758364</v>
      </c>
      <c r="E269">
        <v>0.0824693830529171</v>
      </c>
      <c r="F269" t="s">
        <v>371</v>
      </c>
      <c r="G269">
        <v>246</v>
      </c>
      <c r="H269">
        <v>74</v>
      </c>
      <c r="I269">
        <v>17763</v>
      </c>
      <c r="J269">
        <v>3.90309822017139</v>
      </c>
      <c r="K269">
        <v>1</v>
      </c>
      <c r="L269">
        <v>0.746991664526371</v>
      </c>
      <c r="M269">
        <v>70.9944369527928</v>
      </c>
    </row>
    <row r="270" spans="1:13" ht="13.5">
      <c r="A270" t="s">
        <v>900</v>
      </c>
      <c r="B270" t="s">
        <v>283</v>
      </c>
      <c r="C270">
        <v>3</v>
      </c>
      <c r="D270">
        <v>1.11524163568773</v>
      </c>
      <c r="E270">
        <v>0.0921378356749842</v>
      </c>
      <c r="F270" t="s">
        <v>394</v>
      </c>
      <c r="G270">
        <v>246</v>
      </c>
      <c r="H270">
        <v>37</v>
      </c>
      <c r="I270">
        <v>17763</v>
      </c>
      <c r="J270">
        <v>5.85464733025708</v>
      </c>
      <c r="K270">
        <v>1</v>
      </c>
      <c r="L270">
        <v>0.775807752284781</v>
      </c>
      <c r="M270">
        <v>75.0928702886957</v>
      </c>
    </row>
    <row r="271" spans="1:13" ht="13.5">
      <c r="A271" t="s">
        <v>900</v>
      </c>
      <c r="B271" t="s">
        <v>742</v>
      </c>
      <c r="C271">
        <v>2</v>
      </c>
      <c r="D271">
        <v>0.743494423791821</v>
      </c>
      <c r="E271">
        <v>0.0926595742118204</v>
      </c>
      <c r="F271" t="s">
        <v>710</v>
      </c>
      <c r="G271">
        <v>246</v>
      </c>
      <c r="H271">
        <v>7</v>
      </c>
      <c r="I271">
        <v>17763</v>
      </c>
      <c r="J271">
        <v>20.6306620209059</v>
      </c>
      <c r="K271">
        <v>1</v>
      </c>
      <c r="L271">
        <v>0.767429881586556</v>
      </c>
      <c r="M271">
        <v>75.2979149898293</v>
      </c>
    </row>
    <row r="272" spans="1:13" ht="13.5">
      <c r="A272" t="s">
        <v>900</v>
      </c>
      <c r="B272" t="s">
        <v>740</v>
      </c>
      <c r="C272">
        <v>2</v>
      </c>
      <c r="D272">
        <v>0.743494423791821</v>
      </c>
      <c r="E272">
        <v>0.0926595742118204</v>
      </c>
      <c r="F272" t="s">
        <v>275</v>
      </c>
      <c r="G272">
        <v>246</v>
      </c>
      <c r="H272">
        <v>7</v>
      </c>
      <c r="I272">
        <v>17763</v>
      </c>
      <c r="J272">
        <v>20.6306620209059</v>
      </c>
      <c r="K272">
        <v>1</v>
      </c>
      <c r="L272">
        <v>0.767429881586556</v>
      </c>
      <c r="M272">
        <v>75.2979149898293</v>
      </c>
    </row>
    <row r="273" spans="1:13" ht="13.5">
      <c r="A273" t="s">
        <v>900</v>
      </c>
      <c r="B273" t="s">
        <v>284</v>
      </c>
      <c r="C273">
        <v>2</v>
      </c>
      <c r="D273">
        <v>0.743494423791821</v>
      </c>
      <c r="E273">
        <v>0.0926595742118204</v>
      </c>
      <c r="F273" t="s">
        <v>285</v>
      </c>
      <c r="G273">
        <v>246</v>
      </c>
      <c r="H273">
        <v>7</v>
      </c>
      <c r="I273">
        <v>17763</v>
      </c>
      <c r="J273">
        <v>20.6306620209059</v>
      </c>
      <c r="K273">
        <v>1</v>
      </c>
      <c r="L273">
        <v>0.767429881586556</v>
      </c>
      <c r="M273">
        <v>75.2979149898293</v>
      </c>
    </row>
    <row r="274" spans="1:13" ht="13.5">
      <c r="A274" t="s">
        <v>900</v>
      </c>
      <c r="B274" t="s">
        <v>743</v>
      </c>
      <c r="C274">
        <v>2</v>
      </c>
      <c r="D274">
        <v>0.743494423791821</v>
      </c>
      <c r="E274">
        <v>0.0926595742118204</v>
      </c>
      <c r="F274" t="s">
        <v>702</v>
      </c>
      <c r="G274">
        <v>246</v>
      </c>
      <c r="H274">
        <v>7</v>
      </c>
      <c r="I274">
        <v>17763</v>
      </c>
      <c r="J274">
        <v>20.6306620209059</v>
      </c>
      <c r="K274">
        <v>1</v>
      </c>
      <c r="L274">
        <v>0.767429881586556</v>
      </c>
      <c r="M274">
        <v>75.2979149898293</v>
      </c>
    </row>
    <row r="275" spans="1:13" ht="13.5">
      <c r="A275" t="s">
        <v>779</v>
      </c>
      <c r="B275" t="s">
        <v>694</v>
      </c>
      <c r="C275">
        <v>10</v>
      </c>
      <c r="D275">
        <v>3.7174721189591</v>
      </c>
      <c r="E275">
        <v>0.00193406256299064</v>
      </c>
      <c r="F275" t="s">
        <v>585</v>
      </c>
      <c r="G275">
        <v>64</v>
      </c>
      <c r="H275">
        <v>260</v>
      </c>
      <c r="I275">
        <v>5738</v>
      </c>
      <c r="J275">
        <v>3.4483173076923</v>
      </c>
      <c r="K275">
        <v>0.123346620306686</v>
      </c>
      <c r="L275">
        <v>0.123346620306686</v>
      </c>
      <c r="M275">
        <v>1.97193496329526</v>
      </c>
    </row>
    <row r="276" spans="1:13" ht="13.5">
      <c r="A276" t="s">
        <v>779</v>
      </c>
      <c r="B276" t="s">
        <v>732</v>
      </c>
      <c r="C276">
        <v>4</v>
      </c>
      <c r="D276">
        <v>1.48698884758364</v>
      </c>
      <c r="E276">
        <v>0.00273929739097223</v>
      </c>
      <c r="F276" t="s">
        <v>556</v>
      </c>
      <c r="G276">
        <v>64</v>
      </c>
      <c r="H276">
        <v>26</v>
      </c>
      <c r="I276">
        <v>5738</v>
      </c>
      <c r="J276">
        <v>13.7932692307692</v>
      </c>
      <c r="K276">
        <v>0.170164521874579</v>
      </c>
      <c r="L276">
        <v>0.0890469396695453</v>
      </c>
      <c r="M276">
        <v>2.78253485048689</v>
      </c>
    </row>
    <row r="277" spans="1:13" ht="13.5">
      <c r="A277" t="s">
        <v>779</v>
      </c>
      <c r="B277" t="s">
        <v>736</v>
      </c>
      <c r="C277">
        <v>5</v>
      </c>
      <c r="D277">
        <v>1.85873605947955</v>
      </c>
      <c r="E277">
        <v>0.00337323457394928</v>
      </c>
      <c r="F277" t="s">
        <v>543</v>
      </c>
      <c r="G277">
        <v>64</v>
      </c>
      <c r="H277">
        <v>57</v>
      </c>
      <c r="I277">
        <v>5738</v>
      </c>
      <c r="J277">
        <v>7.86458333333333</v>
      </c>
      <c r="K277">
        <v>0.205281805458164</v>
      </c>
      <c r="L277">
        <v>0.0737297434094181</v>
      </c>
      <c r="M277">
        <v>3.41643301474526</v>
      </c>
    </row>
    <row r="278" spans="1:13" ht="13.5">
      <c r="A278" t="s">
        <v>779</v>
      </c>
      <c r="B278" t="s">
        <v>363</v>
      </c>
      <c r="C278">
        <v>3</v>
      </c>
      <c r="D278">
        <v>1.11524163568773</v>
      </c>
      <c r="E278">
        <v>0.0349193235078117</v>
      </c>
      <c r="F278" t="s">
        <v>364</v>
      </c>
      <c r="G278">
        <v>64</v>
      </c>
      <c r="H278">
        <v>27</v>
      </c>
      <c r="I278">
        <v>5738</v>
      </c>
      <c r="J278">
        <v>9.96180555555555</v>
      </c>
      <c r="K278">
        <v>0.910807947575438</v>
      </c>
      <c r="L278">
        <v>0.453510855606825</v>
      </c>
      <c r="M278">
        <v>30.6263153075185</v>
      </c>
    </row>
    <row r="279" spans="1:13" ht="13.5">
      <c r="A279" t="s">
        <v>779</v>
      </c>
      <c r="B279" t="s">
        <v>328</v>
      </c>
      <c r="C279">
        <v>5</v>
      </c>
      <c r="D279">
        <v>1.85873605947955</v>
      </c>
      <c r="E279">
        <v>0.0550018314337572</v>
      </c>
      <c r="F279" t="s">
        <v>258</v>
      </c>
      <c r="G279">
        <v>64</v>
      </c>
      <c r="H279">
        <v>131</v>
      </c>
      <c r="I279">
        <v>5738</v>
      </c>
      <c r="J279">
        <v>3.42199427480916</v>
      </c>
      <c r="K279">
        <v>0.978654528873848</v>
      </c>
      <c r="L279">
        <v>0.53670122813721</v>
      </c>
      <c r="M279">
        <v>44.122040942528</v>
      </c>
    </row>
    <row r="280" spans="1:13" ht="13.5">
      <c r="A280" t="s">
        <v>780</v>
      </c>
      <c r="B280" t="s">
        <v>520</v>
      </c>
      <c r="C280">
        <v>4</v>
      </c>
      <c r="D280">
        <v>1.48698884758364</v>
      </c>
      <c r="E280">
        <v>0.00987108574716042</v>
      </c>
      <c r="F280" t="s">
        <v>521</v>
      </c>
      <c r="G280">
        <v>105</v>
      </c>
      <c r="H280">
        <v>35</v>
      </c>
      <c r="I280">
        <v>8136</v>
      </c>
      <c r="J280">
        <v>8.85551020408163</v>
      </c>
      <c r="K280">
        <v>0.677255594154919</v>
      </c>
      <c r="L280">
        <v>0.677255594154919</v>
      </c>
      <c r="M280">
        <v>10.6686783285736</v>
      </c>
    </row>
    <row r="281" spans="1:13" ht="13.5">
      <c r="A281" t="s">
        <v>780</v>
      </c>
      <c r="B281" t="s">
        <v>454</v>
      </c>
      <c r="C281">
        <v>3</v>
      </c>
      <c r="D281">
        <v>1.11524163568773</v>
      </c>
      <c r="E281">
        <v>0.0194233965986033</v>
      </c>
      <c r="F281" t="s">
        <v>455</v>
      </c>
      <c r="G281">
        <v>105</v>
      </c>
      <c r="H281">
        <v>17</v>
      </c>
      <c r="I281">
        <v>8136</v>
      </c>
      <c r="J281">
        <v>13.6739495798319</v>
      </c>
      <c r="K281">
        <v>0.893120589582196</v>
      </c>
      <c r="L281">
        <v>0.673075833842458</v>
      </c>
      <c r="M281">
        <v>19.9940112892605</v>
      </c>
    </row>
    <row r="282" spans="1:13" ht="13.5">
      <c r="A282" t="s">
        <v>780</v>
      </c>
      <c r="B282" t="s">
        <v>438</v>
      </c>
      <c r="C282">
        <v>3</v>
      </c>
      <c r="D282">
        <v>1.11524163568773</v>
      </c>
      <c r="E282">
        <v>0.0240215738223281</v>
      </c>
      <c r="F282" t="s">
        <v>439</v>
      </c>
      <c r="G282">
        <v>105</v>
      </c>
      <c r="H282">
        <v>19</v>
      </c>
      <c r="I282">
        <v>8136</v>
      </c>
      <c r="J282">
        <v>12.2345864661654</v>
      </c>
      <c r="K282">
        <v>0.93745611908191</v>
      </c>
      <c r="L282">
        <v>0.603056883247889</v>
      </c>
      <c r="M282">
        <v>24.1584097475667</v>
      </c>
    </row>
    <row r="283" spans="1:13" ht="13.5">
      <c r="A283" t="s">
        <v>780</v>
      </c>
      <c r="B283" t="s">
        <v>704</v>
      </c>
      <c r="C283">
        <v>2</v>
      </c>
      <c r="D283">
        <v>0.743494423791821</v>
      </c>
      <c r="E283">
        <v>0.0501677935435965</v>
      </c>
      <c r="F283" t="s">
        <v>807</v>
      </c>
      <c r="G283">
        <v>105</v>
      </c>
      <c r="H283">
        <v>4</v>
      </c>
      <c r="I283">
        <v>8136</v>
      </c>
      <c r="J283">
        <v>38.7428571428571</v>
      </c>
      <c r="K283">
        <v>0.99717026599755</v>
      </c>
      <c r="L283">
        <v>0.76935905790308</v>
      </c>
      <c r="M283">
        <v>44.308846773248</v>
      </c>
    </row>
    <row r="284" spans="1:13" ht="13.5">
      <c r="A284" t="s">
        <v>780</v>
      </c>
      <c r="B284" t="s">
        <v>389</v>
      </c>
      <c r="C284">
        <v>2</v>
      </c>
      <c r="D284">
        <v>0.743494423791821</v>
      </c>
      <c r="E284">
        <v>0.0501677935435965</v>
      </c>
      <c r="F284" t="s">
        <v>390</v>
      </c>
      <c r="G284">
        <v>105</v>
      </c>
      <c r="H284">
        <v>4</v>
      </c>
      <c r="I284">
        <v>8136</v>
      </c>
      <c r="J284">
        <v>38.7428571428571</v>
      </c>
      <c r="K284">
        <v>0.99717026599755</v>
      </c>
      <c r="L284">
        <v>0.76935905790308</v>
      </c>
      <c r="M284">
        <v>44.308846773248</v>
      </c>
    </row>
    <row r="285" spans="1:13" ht="13.5">
      <c r="A285" t="s">
        <v>780</v>
      </c>
      <c r="B285" t="s">
        <v>705</v>
      </c>
      <c r="C285">
        <v>2</v>
      </c>
      <c r="D285">
        <v>0.743494423791821</v>
      </c>
      <c r="E285">
        <v>0.0501677935435965</v>
      </c>
      <c r="F285" t="s">
        <v>706</v>
      </c>
      <c r="G285">
        <v>105</v>
      </c>
      <c r="H285">
        <v>4</v>
      </c>
      <c r="I285">
        <v>8136</v>
      </c>
      <c r="J285">
        <v>38.7428571428571</v>
      </c>
      <c r="K285">
        <v>0.99717026599755</v>
      </c>
      <c r="L285">
        <v>0.76935905790308</v>
      </c>
      <c r="M285">
        <v>44.308846773248</v>
      </c>
    </row>
    <row r="286" spans="1:13" ht="13.5">
      <c r="A286" t="s">
        <v>780</v>
      </c>
      <c r="B286" t="s">
        <v>272</v>
      </c>
      <c r="C286">
        <v>3</v>
      </c>
      <c r="D286">
        <v>1.11524163568773</v>
      </c>
      <c r="E286">
        <v>0.0845431621146415</v>
      </c>
      <c r="F286" t="s">
        <v>396</v>
      </c>
      <c r="G286">
        <v>105</v>
      </c>
      <c r="H286">
        <v>38</v>
      </c>
      <c r="I286">
        <v>8136</v>
      </c>
      <c r="J286">
        <v>6.1172932330827</v>
      </c>
      <c r="K286">
        <v>0.999957663250203</v>
      </c>
      <c r="L286">
        <v>0.866542340922541</v>
      </c>
      <c r="M286">
        <v>63.379737150683</v>
      </c>
    </row>
    <row r="287" spans="1:13" ht="13.5">
      <c r="A287" t="s">
        <v>780</v>
      </c>
      <c r="B287" t="s">
        <v>739</v>
      </c>
      <c r="C287">
        <v>2</v>
      </c>
      <c r="D287">
        <v>0.743494423791821</v>
      </c>
      <c r="E287">
        <v>0.0861502509544879</v>
      </c>
      <c r="F287" t="s">
        <v>275</v>
      </c>
      <c r="G287">
        <v>105</v>
      </c>
      <c r="H287">
        <v>7</v>
      </c>
      <c r="I287">
        <v>8136</v>
      </c>
      <c r="J287">
        <v>22.138775510204</v>
      </c>
      <c r="K287">
        <v>0.999965348116326</v>
      </c>
      <c r="L287">
        <v>0.819440168284437</v>
      </c>
      <c r="M287">
        <v>64.1042302581162</v>
      </c>
    </row>
    <row r="288" spans="1:13" ht="13.5">
      <c r="A288" t="s">
        <v>767</v>
      </c>
      <c r="B288" t="s">
        <v>768</v>
      </c>
      <c r="C288">
        <v>16</v>
      </c>
      <c r="D288">
        <v>5.94795539033457</v>
      </c>
      <c r="E288" s="1">
        <v>3.46902868109534E-05</v>
      </c>
      <c r="F288" t="s">
        <v>811</v>
      </c>
      <c r="G288">
        <v>160</v>
      </c>
      <c r="H288">
        <v>254</v>
      </c>
      <c r="I288">
        <v>9131</v>
      </c>
      <c r="J288">
        <v>3.59488188976377</v>
      </c>
      <c r="K288">
        <v>0.00456872874770331</v>
      </c>
      <c r="L288">
        <v>0.00456872874770331</v>
      </c>
      <c r="M288">
        <v>0.040500834692958</v>
      </c>
    </row>
    <row r="289" spans="1:13" ht="13.5">
      <c r="A289" t="s">
        <v>767</v>
      </c>
      <c r="B289" t="s">
        <v>748</v>
      </c>
      <c r="C289">
        <v>8</v>
      </c>
      <c r="D289">
        <v>2.97397769516728</v>
      </c>
      <c r="E289">
        <v>0.00196861901812587</v>
      </c>
      <c r="F289" t="s">
        <v>582</v>
      </c>
      <c r="G289">
        <v>160</v>
      </c>
      <c r="H289">
        <v>102</v>
      </c>
      <c r="I289">
        <v>9131</v>
      </c>
      <c r="J289">
        <v>4.47598039215686</v>
      </c>
      <c r="K289">
        <v>0.229036175685624</v>
      </c>
      <c r="L289">
        <v>0.121954543138924</v>
      </c>
      <c r="M289">
        <v>2.27477755410061</v>
      </c>
    </row>
    <row r="290" spans="1:13" ht="13.5">
      <c r="A290" t="s">
        <v>767</v>
      </c>
      <c r="B290" t="s">
        <v>513</v>
      </c>
      <c r="C290">
        <v>5</v>
      </c>
      <c r="D290">
        <v>1.85873605947955</v>
      </c>
      <c r="E290">
        <v>0.0075750222119534</v>
      </c>
      <c r="F290" t="s">
        <v>545</v>
      </c>
      <c r="G290">
        <v>160</v>
      </c>
      <c r="H290">
        <v>45</v>
      </c>
      <c r="I290">
        <v>9131</v>
      </c>
      <c r="J290">
        <v>6.34097222222222</v>
      </c>
      <c r="K290">
        <v>0.633482609979861</v>
      </c>
      <c r="L290">
        <v>0.28435408750203</v>
      </c>
      <c r="M290">
        <v>8.49635003544015</v>
      </c>
    </row>
    <row r="291" spans="1:13" ht="13.5">
      <c r="A291" t="s">
        <v>767</v>
      </c>
      <c r="B291" t="s">
        <v>722</v>
      </c>
      <c r="C291">
        <v>6</v>
      </c>
      <c r="D291">
        <v>2.23048327137546</v>
      </c>
      <c r="E291">
        <v>0.0442221896915724</v>
      </c>
      <c r="F291" t="s">
        <v>503</v>
      </c>
      <c r="G291">
        <v>160</v>
      </c>
      <c r="H291">
        <v>111</v>
      </c>
      <c r="I291">
        <v>9131</v>
      </c>
      <c r="J291">
        <v>3.08479729729729</v>
      </c>
      <c r="K291">
        <v>0.997446613546657</v>
      </c>
      <c r="L291">
        <v>0.775208887072177</v>
      </c>
      <c r="M291">
        <v>41.0307957921132</v>
      </c>
    </row>
    <row r="292" spans="1:13" ht="13.5">
      <c r="A292" t="s">
        <v>767</v>
      </c>
      <c r="B292" t="s">
        <v>343</v>
      </c>
      <c r="C292">
        <v>8</v>
      </c>
      <c r="D292">
        <v>2.97397769516728</v>
      </c>
      <c r="E292">
        <v>0.0641245773123005</v>
      </c>
      <c r="F292" t="s">
        <v>463</v>
      </c>
      <c r="G292">
        <v>160</v>
      </c>
      <c r="H292">
        <v>203</v>
      </c>
      <c r="I292">
        <v>9131</v>
      </c>
      <c r="J292">
        <v>2.24901477832512</v>
      </c>
      <c r="K292">
        <v>0.999841225197341</v>
      </c>
      <c r="L292">
        <v>0.826157356916828</v>
      </c>
      <c r="M292">
        <v>53.8779044321252</v>
      </c>
    </row>
    <row r="293" spans="1:13" ht="13.5">
      <c r="A293" t="s">
        <v>767</v>
      </c>
      <c r="B293" t="s">
        <v>314</v>
      </c>
      <c r="C293">
        <v>3</v>
      </c>
      <c r="D293">
        <v>1.11524163568773</v>
      </c>
      <c r="E293">
        <v>0.079667516917475</v>
      </c>
      <c r="F293" t="s">
        <v>396</v>
      </c>
      <c r="G293">
        <v>160</v>
      </c>
      <c r="H293">
        <v>27</v>
      </c>
      <c r="I293">
        <v>9131</v>
      </c>
      <c r="J293">
        <v>6.34097222222222</v>
      </c>
      <c r="K293">
        <v>0.99998259367485</v>
      </c>
      <c r="L293">
        <v>0.839015332358344</v>
      </c>
      <c r="M293">
        <v>62.0704419488908</v>
      </c>
    </row>
    <row r="294" spans="1:13" ht="13.5">
      <c r="A294" t="s">
        <v>767</v>
      </c>
      <c r="B294" t="s">
        <v>273</v>
      </c>
      <c r="C294">
        <v>3</v>
      </c>
      <c r="D294">
        <v>1.11524163568773</v>
      </c>
      <c r="E294">
        <v>0.0848468673337354</v>
      </c>
      <c r="F294" t="s">
        <v>331</v>
      </c>
      <c r="G294">
        <v>160</v>
      </c>
      <c r="H294">
        <v>28</v>
      </c>
      <c r="I294">
        <v>9131</v>
      </c>
      <c r="J294">
        <v>6.11450892857142</v>
      </c>
      <c r="K294">
        <v>0.999991736239335</v>
      </c>
      <c r="L294">
        <v>0.812119142808772</v>
      </c>
      <c r="M294">
        <v>64.489454478776</v>
      </c>
    </row>
    <row r="295" spans="1:13" ht="13.5">
      <c r="A295" t="s">
        <v>898</v>
      </c>
      <c r="B295" t="s">
        <v>817</v>
      </c>
      <c r="C295">
        <v>17</v>
      </c>
      <c r="D295">
        <v>6.31970260223048</v>
      </c>
      <c r="E295" s="1">
        <v>8.21429467202556E-08</v>
      </c>
      <c r="F295" t="s">
        <v>632</v>
      </c>
      <c r="G295">
        <v>258</v>
      </c>
      <c r="H295">
        <v>213</v>
      </c>
      <c r="I295">
        <v>17854</v>
      </c>
      <c r="J295">
        <v>5.52312843469083</v>
      </c>
      <c r="K295" s="1">
        <v>1.92212655786283E-05</v>
      </c>
      <c r="L295" s="1">
        <v>1.92212655786283E-05</v>
      </c>
      <c r="M295" s="1">
        <v>0.000105600483857326</v>
      </c>
    </row>
    <row r="296" spans="1:13" ht="13.5">
      <c r="A296" t="s">
        <v>898</v>
      </c>
      <c r="B296" t="s">
        <v>782</v>
      </c>
      <c r="C296">
        <v>87</v>
      </c>
      <c r="D296">
        <v>32.3420074349442</v>
      </c>
      <c r="E296" s="1">
        <v>3.43307978701942E-07</v>
      </c>
      <c r="F296" t="s">
        <v>627</v>
      </c>
      <c r="G296">
        <v>258</v>
      </c>
      <c r="H296">
        <v>3600</v>
      </c>
      <c r="I296">
        <v>17854</v>
      </c>
      <c r="J296">
        <v>1.67237080103359</v>
      </c>
      <c r="K296" s="1">
        <v>8.03308541124092E-05</v>
      </c>
      <c r="L296" s="1">
        <v>4.01662337193853E-05</v>
      </c>
      <c r="M296" s="1">
        <v>0.000441345654256242</v>
      </c>
    </row>
    <row r="297" spans="1:13" ht="13.5">
      <c r="A297" t="s">
        <v>898</v>
      </c>
      <c r="B297" t="s">
        <v>820</v>
      </c>
      <c r="C297">
        <v>116</v>
      </c>
      <c r="D297">
        <v>43.1226765799256</v>
      </c>
      <c r="E297" s="1">
        <v>1.64758672109598E-06</v>
      </c>
      <c r="F297" t="s">
        <v>620</v>
      </c>
      <c r="G297">
        <v>258</v>
      </c>
      <c r="H297">
        <v>5507</v>
      </c>
      <c r="I297">
        <v>17854</v>
      </c>
      <c r="J297">
        <v>1.45766839385531</v>
      </c>
      <c r="K297" s="1">
        <v>0.000385461301024903</v>
      </c>
      <c r="L297" s="1">
        <v>0.000128503612812802</v>
      </c>
      <c r="M297">
        <v>0.0021180679227295</v>
      </c>
    </row>
    <row r="298" spans="1:13" ht="13.5">
      <c r="A298" t="s">
        <v>898</v>
      </c>
      <c r="B298" t="s">
        <v>783</v>
      </c>
      <c r="C298">
        <v>49</v>
      </c>
      <c r="D298">
        <v>18.2156133828996</v>
      </c>
      <c r="E298" s="1">
        <v>5.08964361041954E-06</v>
      </c>
      <c r="F298" t="s">
        <v>614</v>
      </c>
      <c r="G298">
        <v>258</v>
      </c>
      <c r="H298">
        <v>1713</v>
      </c>
      <c r="I298">
        <v>17854</v>
      </c>
      <c r="J298">
        <v>1.97949560361485</v>
      </c>
      <c r="K298">
        <v>0.00119027070090427</v>
      </c>
      <c r="L298" s="1">
        <v>0.000297700587303606</v>
      </c>
      <c r="M298">
        <v>0.00654289742412217</v>
      </c>
    </row>
    <row r="299" spans="1:13" ht="13.5">
      <c r="A299" t="s">
        <v>898</v>
      </c>
      <c r="B299" t="s">
        <v>899</v>
      </c>
      <c r="C299">
        <v>16</v>
      </c>
      <c r="D299">
        <v>5.94795539033457</v>
      </c>
      <c r="E299" s="1">
        <v>6.65669738598259E-06</v>
      </c>
      <c r="F299" t="s">
        <v>811</v>
      </c>
      <c r="G299">
        <v>258</v>
      </c>
      <c r="H299">
        <v>263</v>
      </c>
      <c r="I299">
        <v>17854</v>
      </c>
      <c r="J299">
        <v>4.20998025171692</v>
      </c>
      <c r="K299">
        <v>0.00155645983085317</v>
      </c>
      <c r="L299" s="1">
        <v>0.000311485952734669</v>
      </c>
      <c r="M299">
        <v>0.00855731499747047</v>
      </c>
    </row>
    <row r="300" spans="1:13" ht="13.5">
      <c r="A300" t="s">
        <v>898</v>
      </c>
      <c r="B300" t="s">
        <v>845</v>
      </c>
      <c r="C300">
        <v>17</v>
      </c>
      <c r="D300">
        <v>6.31970260223048</v>
      </c>
      <c r="E300" s="1">
        <v>7.98891479136566E-06</v>
      </c>
      <c r="F300" t="s">
        <v>616</v>
      </c>
      <c r="G300">
        <v>258</v>
      </c>
      <c r="H300">
        <v>301</v>
      </c>
      <c r="I300">
        <v>17854</v>
      </c>
      <c r="J300">
        <v>3.90839321125962</v>
      </c>
      <c r="K300">
        <v>0.00186766726334597</v>
      </c>
      <c r="L300" s="1">
        <v>0.000311520388857955</v>
      </c>
      <c r="M300">
        <v>0.0102698254885957</v>
      </c>
    </row>
    <row r="301" spans="1:13" ht="13.5">
      <c r="A301" t="s">
        <v>898</v>
      </c>
      <c r="B301" t="s">
        <v>773</v>
      </c>
      <c r="C301">
        <v>40</v>
      </c>
      <c r="D301">
        <v>14.8698884758364</v>
      </c>
      <c r="E301" s="1">
        <v>5.45689413242883E-05</v>
      </c>
      <c r="F301" t="s">
        <v>601</v>
      </c>
      <c r="G301">
        <v>258</v>
      </c>
      <c r="H301">
        <v>1404</v>
      </c>
      <c r="I301">
        <v>17854</v>
      </c>
      <c r="J301">
        <v>1.97155414209677</v>
      </c>
      <c r="K301">
        <v>0.0126882967892498</v>
      </c>
      <c r="L301">
        <v>0.00182254866338427</v>
      </c>
      <c r="M301">
        <v>0.0701295239386445</v>
      </c>
    </row>
    <row r="302" spans="1:13" ht="13.5">
      <c r="A302" t="s">
        <v>898</v>
      </c>
      <c r="B302" t="s">
        <v>723</v>
      </c>
      <c r="C302">
        <v>21</v>
      </c>
      <c r="D302">
        <v>7.80669144981412</v>
      </c>
      <c r="E302" s="1">
        <v>0.000122720988701121</v>
      </c>
      <c r="F302" t="s">
        <v>591</v>
      </c>
      <c r="G302">
        <v>258</v>
      </c>
      <c r="H302">
        <v>543</v>
      </c>
      <c r="I302">
        <v>17854</v>
      </c>
      <c r="J302">
        <v>2.67630305366396</v>
      </c>
      <c r="K302">
        <v>0.0283100176264521</v>
      </c>
      <c r="L302">
        <v>0.00358337353468318</v>
      </c>
      <c r="M302">
        <v>0.157651742577535</v>
      </c>
    </row>
    <row r="303" spans="1:13" ht="13.5">
      <c r="A303" t="s">
        <v>898</v>
      </c>
      <c r="B303" t="s">
        <v>922</v>
      </c>
      <c r="C303">
        <v>17</v>
      </c>
      <c r="D303">
        <v>6.31970260223048</v>
      </c>
      <c r="E303" s="1">
        <v>0.000188903665031551</v>
      </c>
      <c r="F303" t="s">
        <v>632</v>
      </c>
      <c r="G303">
        <v>258</v>
      </c>
      <c r="H303">
        <v>392</v>
      </c>
      <c r="I303">
        <v>17854</v>
      </c>
      <c r="J303">
        <v>3.00108764436007</v>
      </c>
      <c r="K303">
        <v>0.0432447173520024</v>
      </c>
      <c r="L303">
        <v>0.00489991530500544</v>
      </c>
      <c r="M303">
        <v>0.242577192787252</v>
      </c>
    </row>
    <row r="304" spans="1:13" ht="13.5">
      <c r="A304" t="s">
        <v>898</v>
      </c>
      <c r="B304" t="s">
        <v>795</v>
      </c>
      <c r="C304">
        <v>9</v>
      </c>
      <c r="D304">
        <v>3.34572490706319</v>
      </c>
      <c r="E304" s="1">
        <v>0.000191186939010612</v>
      </c>
      <c r="F304" t="s">
        <v>595</v>
      </c>
      <c r="G304">
        <v>258</v>
      </c>
      <c r="H304">
        <v>110</v>
      </c>
      <c r="I304">
        <v>17854</v>
      </c>
      <c r="J304">
        <v>5.66194503171247</v>
      </c>
      <c r="K304">
        <v>0.0437558589912202</v>
      </c>
      <c r="L304">
        <v>0.00446420775991318</v>
      </c>
      <c r="M304">
        <v>0.245505895288189</v>
      </c>
    </row>
    <row r="305" spans="1:13" ht="13.5">
      <c r="A305" t="s">
        <v>898</v>
      </c>
      <c r="B305" t="s">
        <v>800</v>
      </c>
      <c r="C305">
        <v>24</v>
      </c>
      <c r="D305">
        <v>8.92193308550185</v>
      </c>
      <c r="E305" s="1">
        <v>0.000389020505644818</v>
      </c>
      <c r="F305" t="s">
        <v>598</v>
      </c>
      <c r="G305">
        <v>258</v>
      </c>
      <c r="H305">
        <v>731</v>
      </c>
      <c r="I305">
        <v>17854</v>
      </c>
      <c r="J305">
        <v>2.27200712626857</v>
      </c>
      <c r="K305">
        <v>0.0870265779111914</v>
      </c>
      <c r="L305">
        <v>0.00824297602956369</v>
      </c>
      <c r="M305">
        <v>0.498961553799492</v>
      </c>
    </row>
    <row r="306" spans="1:13" ht="13.5">
      <c r="A306" t="s">
        <v>898</v>
      </c>
      <c r="B306" t="s">
        <v>822</v>
      </c>
      <c r="C306">
        <v>40</v>
      </c>
      <c r="D306">
        <v>14.8698884758364</v>
      </c>
      <c r="E306" s="1">
        <v>0.000401875678141353</v>
      </c>
      <c r="F306" t="s">
        <v>578</v>
      </c>
      <c r="G306">
        <v>258</v>
      </c>
      <c r="H306">
        <v>1546</v>
      </c>
      <c r="I306">
        <v>17854</v>
      </c>
      <c r="J306">
        <v>1.79046702167132</v>
      </c>
      <c r="K306">
        <v>0.0897698594336703</v>
      </c>
      <c r="L306">
        <v>0.00780751260750167</v>
      </c>
      <c r="M306">
        <v>0.515410468119559</v>
      </c>
    </row>
    <row r="307" spans="1:13" ht="13.5">
      <c r="A307" t="s">
        <v>898</v>
      </c>
      <c r="B307" t="s">
        <v>734</v>
      </c>
      <c r="C307">
        <v>3</v>
      </c>
      <c r="D307">
        <v>1.11524163568773</v>
      </c>
      <c r="E307">
        <v>0.00200573899501277</v>
      </c>
      <c r="F307" t="s">
        <v>841</v>
      </c>
      <c r="G307">
        <v>258</v>
      </c>
      <c r="H307">
        <v>5</v>
      </c>
      <c r="I307">
        <v>17854</v>
      </c>
      <c r="J307">
        <v>41.5209302325581</v>
      </c>
      <c r="K307">
        <v>0.374881623557203</v>
      </c>
      <c r="L307">
        <v>0.0354943197162547</v>
      </c>
      <c r="M307">
        <v>2.54808209144602</v>
      </c>
    </row>
    <row r="308" spans="1:13" ht="13.5">
      <c r="A308" t="s">
        <v>898</v>
      </c>
      <c r="B308" t="s">
        <v>568</v>
      </c>
      <c r="C308">
        <v>19</v>
      </c>
      <c r="D308">
        <v>7.0631970260223</v>
      </c>
      <c r="E308">
        <v>0.00226396668170886</v>
      </c>
      <c r="F308" t="s">
        <v>569</v>
      </c>
      <c r="G308">
        <v>258</v>
      </c>
      <c r="H308">
        <v>589</v>
      </c>
      <c r="I308">
        <v>17854</v>
      </c>
      <c r="J308">
        <v>2.23230807701925</v>
      </c>
      <c r="K308">
        <v>0.411612067196828</v>
      </c>
      <c r="L308">
        <v>0.0371748826914942</v>
      </c>
      <c r="M308">
        <v>2.87174652587045</v>
      </c>
    </row>
    <row r="309" spans="1:13" ht="13.5">
      <c r="A309" t="s">
        <v>898</v>
      </c>
      <c r="B309" t="s">
        <v>823</v>
      </c>
      <c r="C309">
        <v>41</v>
      </c>
      <c r="D309">
        <v>15.2416356877323</v>
      </c>
      <c r="E309">
        <v>0.00269592569720279</v>
      </c>
      <c r="F309" t="s">
        <v>555</v>
      </c>
      <c r="G309">
        <v>258</v>
      </c>
      <c r="H309">
        <v>1769</v>
      </c>
      <c r="I309">
        <v>17854</v>
      </c>
      <c r="J309">
        <v>1.60387991288381</v>
      </c>
      <c r="K309">
        <v>0.468312039626631</v>
      </c>
      <c r="L309">
        <v>0.041238789453782</v>
      </c>
      <c r="M309">
        <v>3.41095169845779</v>
      </c>
    </row>
    <row r="310" spans="1:13" ht="13.5">
      <c r="A310" t="s">
        <v>898</v>
      </c>
      <c r="B310" t="s">
        <v>731</v>
      </c>
      <c r="C310">
        <v>97</v>
      </c>
      <c r="D310">
        <v>36.0594795539033</v>
      </c>
      <c r="E310">
        <v>0.00323202480136753</v>
      </c>
      <c r="F310" t="s">
        <v>542</v>
      </c>
      <c r="G310">
        <v>258</v>
      </c>
      <c r="H310">
        <v>5237</v>
      </c>
      <c r="I310">
        <v>17854</v>
      </c>
      <c r="J310">
        <v>1.28175489547391</v>
      </c>
      <c r="K310">
        <v>0.531171675550117</v>
      </c>
      <c r="L310">
        <v>0.0462416237349466</v>
      </c>
      <c r="M310">
        <v>4.07631343493493</v>
      </c>
    </row>
    <row r="311" spans="1:13" ht="13.5">
      <c r="A311" t="s">
        <v>898</v>
      </c>
      <c r="B311" t="s">
        <v>695</v>
      </c>
      <c r="C311">
        <v>8</v>
      </c>
      <c r="D311">
        <v>2.97397769516728</v>
      </c>
      <c r="E311">
        <v>0.00342884320902172</v>
      </c>
      <c r="F311" t="s">
        <v>546</v>
      </c>
      <c r="G311">
        <v>258</v>
      </c>
      <c r="H311">
        <v>135</v>
      </c>
      <c r="I311">
        <v>17854</v>
      </c>
      <c r="J311">
        <v>4.10083261556129</v>
      </c>
      <c r="K311">
        <v>0.552343028472185</v>
      </c>
      <c r="L311">
        <v>0.0461779156501236</v>
      </c>
      <c r="M311">
        <v>4.3195254732315</v>
      </c>
    </row>
    <row r="312" spans="1:13" ht="13.5">
      <c r="A312" t="s">
        <v>898</v>
      </c>
      <c r="B312" t="s">
        <v>679</v>
      </c>
      <c r="C312">
        <v>8</v>
      </c>
      <c r="D312">
        <v>2.97397769516728</v>
      </c>
      <c r="E312">
        <v>0.00488273547036779</v>
      </c>
      <c r="F312" t="s">
        <v>534</v>
      </c>
      <c r="G312">
        <v>258</v>
      </c>
      <c r="H312">
        <v>144</v>
      </c>
      <c r="I312">
        <v>17854</v>
      </c>
      <c r="J312">
        <v>3.84453057708871</v>
      </c>
      <c r="K312">
        <v>0.68189018409368</v>
      </c>
      <c r="L312">
        <v>0.0616488452224875</v>
      </c>
      <c r="M312">
        <v>6.09858647776911</v>
      </c>
    </row>
    <row r="313" spans="1:13" ht="13.5">
      <c r="A313" t="s">
        <v>898</v>
      </c>
      <c r="B313" t="s">
        <v>535</v>
      </c>
      <c r="C313">
        <v>10</v>
      </c>
      <c r="D313">
        <v>3.7174721189591</v>
      </c>
      <c r="E313">
        <v>0.00497875029038182</v>
      </c>
      <c r="F313" t="s">
        <v>536</v>
      </c>
      <c r="G313">
        <v>258</v>
      </c>
      <c r="H313">
        <v>222</v>
      </c>
      <c r="I313">
        <v>17854</v>
      </c>
      <c r="J313">
        <v>3.11718695439625</v>
      </c>
      <c r="K313">
        <v>0.688992241735483</v>
      </c>
      <c r="L313">
        <v>0.059619210538379</v>
      </c>
      <c r="M313">
        <v>6.21499468523535</v>
      </c>
    </row>
    <row r="314" spans="1:13" ht="13.5">
      <c r="A314" t="s">
        <v>898</v>
      </c>
      <c r="B314" t="s">
        <v>658</v>
      </c>
      <c r="C314">
        <v>3</v>
      </c>
      <c r="D314">
        <v>1.11524163568773</v>
      </c>
      <c r="E314">
        <v>0.00695092314843745</v>
      </c>
      <c r="F314" t="s">
        <v>541</v>
      </c>
      <c r="G314">
        <v>258</v>
      </c>
      <c r="H314">
        <v>9</v>
      </c>
      <c r="I314">
        <v>17854</v>
      </c>
      <c r="J314">
        <v>23.0671834625323</v>
      </c>
      <c r="K314">
        <v>0.804500067181408</v>
      </c>
      <c r="L314">
        <v>0.0783684559668995</v>
      </c>
      <c r="M314">
        <v>8.57680968227042</v>
      </c>
    </row>
    <row r="315" spans="1:13" ht="13.5">
      <c r="A315" t="s">
        <v>898</v>
      </c>
      <c r="B315" t="s">
        <v>821</v>
      </c>
      <c r="C315">
        <v>22</v>
      </c>
      <c r="D315">
        <v>8.17843866171003</v>
      </c>
      <c r="E315">
        <v>0.00725940483072649</v>
      </c>
      <c r="F315" t="s">
        <v>510</v>
      </c>
      <c r="G315">
        <v>258</v>
      </c>
      <c r="H315">
        <v>814</v>
      </c>
      <c r="I315">
        <v>17854</v>
      </c>
      <c r="J315">
        <v>1.87031217263775</v>
      </c>
      <c r="K315">
        <v>0.818208801566559</v>
      </c>
      <c r="L315">
        <v>0.0779774040465981</v>
      </c>
      <c r="M315">
        <v>8.94123733269107</v>
      </c>
    </row>
    <row r="316" spans="1:13" ht="13.5">
      <c r="A316" t="s">
        <v>898</v>
      </c>
      <c r="B316" t="s">
        <v>883</v>
      </c>
      <c r="C316">
        <v>15</v>
      </c>
      <c r="D316">
        <v>5.57620817843866</v>
      </c>
      <c r="E316">
        <v>0.010700285666289</v>
      </c>
      <c r="F316" t="s">
        <v>475</v>
      </c>
      <c r="G316">
        <v>258</v>
      </c>
      <c r="H316">
        <v>484</v>
      </c>
      <c r="I316">
        <v>17854</v>
      </c>
      <c r="J316">
        <v>2.14467614837593</v>
      </c>
      <c r="K316">
        <v>0.919327636791625</v>
      </c>
      <c r="L316">
        <v>0.108121547187569</v>
      </c>
      <c r="M316">
        <v>12.9163429960594</v>
      </c>
    </row>
    <row r="317" spans="1:13" ht="13.5">
      <c r="A317" t="s">
        <v>898</v>
      </c>
      <c r="B317" t="s">
        <v>637</v>
      </c>
      <c r="C317">
        <v>4</v>
      </c>
      <c r="D317">
        <v>1.48698884758364</v>
      </c>
      <c r="E317">
        <v>0.0196836434313996</v>
      </c>
      <c r="F317" t="s">
        <v>456</v>
      </c>
      <c r="G317">
        <v>258</v>
      </c>
      <c r="H317">
        <v>40</v>
      </c>
      <c r="I317">
        <v>17854</v>
      </c>
      <c r="J317">
        <v>6.92015503875969</v>
      </c>
      <c r="K317">
        <v>0.99045661945007</v>
      </c>
      <c r="L317">
        <v>0.183114914197639</v>
      </c>
      <c r="M317">
        <v>22.5525617204475</v>
      </c>
    </row>
    <row r="318" spans="1:13" ht="13.5">
      <c r="A318" t="s">
        <v>898</v>
      </c>
      <c r="B318" t="s">
        <v>884</v>
      </c>
      <c r="C318">
        <v>9</v>
      </c>
      <c r="D318">
        <v>3.34572490706319</v>
      </c>
      <c r="E318">
        <v>0.0222556126613508</v>
      </c>
      <c r="F318" t="s">
        <v>478</v>
      </c>
      <c r="G318">
        <v>258</v>
      </c>
      <c r="H318">
        <v>238</v>
      </c>
      <c r="I318">
        <v>17854</v>
      </c>
      <c r="J318">
        <v>2.61686535079147</v>
      </c>
      <c r="K318">
        <v>0.99483907444789</v>
      </c>
      <c r="L318">
        <v>0.19703432029493</v>
      </c>
      <c r="M318">
        <v>25.1244952760551</v>
      </c>
    </row>
    <row r="319" spans="1:13" ht="13.5">
      <c r="A319" t="s">
        <v>898</v>
      </c>
      <c r="B319" t="s">
        <v>781</v>
      </c>
      <c r="C319">
        <v>56</v>
      </c>
      <c r="D319">
        <v>20.817843866171</v>
      </c>
      <c r="E319">
        <v>0.0264604921207174</v>
      </c>
      <c r="F319" t="s">
        <v>440</v>
      </c>
      <c r="G319">
        <v>258</v>
      </c>
      <c r="H319">
        <v>2970</v>
      </c>
      <c r="I319">
        <v>17854</v>
      </c>
      <c r="J319">
        <v>1.30481037767859</v>
      </c>
      <c r="K319">
        <v>0.998117487517341</v>
      </c>
      <c r="L319">
        <v>0.221982233305867</v>
      </c>
      <c r="M319">
        <v>29.1602389504137</v>
      </c>
    </row>
    <row r="320" spans="1:13" ht="13.5">
      <c r="A320" t="s">
        <v>898</v>
      </c>
      <c r="B320" t="s">
        <v>441</v>
      </c>
      <c r="C320">
        <v>12</v>
      </c>
      <c r="D320">
        <v>4.46096654275092</v>
      </c>
      <c r="E320">
        <v>0.0266545063141013</v>
      </c>
      <c r="F320" t="s">
        <v>442</v>
      </c>
      <c r="G320">
        <v>258</v>
      </c>
      <c r="H320">
        <v>391</v>
      </c>
      <c r="I320">
        <v>17854</v>
      </c>
      <c r="J320">
        <v>2.12383274846844</v>
      </c>
      <c r="K320">
        <v>0.998203268099287</v>
      </c>
      <c r="L320">
        <v>0.215842676142631</v>
      </c>
      <c r="M320">
        <v>29.3415147652062</v>
      </c>
    </row>
    <row r="321" spans="1:13" ht="13.5">
      <c r="A321" t="s">
        <v>898</v>
      </c>
      <c r="B321" t="s">
        <v>344</v>
      </c>
      <c r="C321">
        <v>7</v>
      </c>
      <c r="D321">
        <v>2.60223048327137</v>
      </c>
      <c r="E321">
        <v>0.0645239248693578</v>
      </c>
      <c r="F321" t="s">
        <v>345</v>
      </c>
      <c r="G321">
        <v>258</v>
      </c>
      <c r="H321">
        <v>196</v>
      </c>
      <c r="I321">
        <v>17854</v>
      </c>
      <c r="J321">
        <v>2.47148394241417</v>
      </c>
      <c r="K321">
        <v>0.999999833410256</v>
      </c>
      <c r="L321">
        <v>0.43901669660696</v>
      </c>
      <c r="M321">
        <v>57.5766665656675</v>
      </c>
    </row>
    <row r="322" spans="1:13" ht="13.5">
      <c r="A322" t="s">
        <v>898</v>
      </c>
      <c r="B322" t="s">
        <v>744</v>
      </c>
      <c r="C322">
        <v>5</v>
      </c>
      <c r="D322">
        <v>1.85873605947955</v>
      </c>
      <c r="E322">
        <v>0.0688322966722539</v>
      </c>
      <c r="F322" t="s">
        <v>354</v>
      </c>
      <c r="G322">
        <v>258</v>
      </c>
      <c r="H322">
        <v>107</v>
      </c>
      <c r="I322">
        <v>17854</v>
      </c>
      <c r="J322">
        <v>3.23371730783163</v>
      </c>
      <c r="K322">
        <v>0.999999943437363</v>
      </c>
      <c r="L322">
        <v>0.448987091535831</v>
      </c>
      <c r="M322">
        <v>60.0209998509054</v>
      </c>
    </row>
    <row r="323" spans="1:13" ht="13.5">
      <c r="A323" t="s">
        <v>898</v>
      </c>
      <c r="B323" t="s">
        <v>294</v>
      </c>
      <c r="C323">
        <v>2</v>
      </c>
      <c r="D323">
        <v>0.743494423791821</v>
      </c>
      <c r="E323">
        <v>0.0699378623884379</v>
      </c>
      <c r="F323" t="s">
        <v>295</v>
      </c>
      <c r="G323">
        <v>258</v>
      </c>
      <c r="H323">
        <v>5</v>
      </c>
      <c r="I323">
        <v>17854</v>
      </c>
      <c r="J323">
        <v>27.6806201550387</v>
      </c>
      <c r="K323">
        <v>0.999999957164901</v>
      </c>
      <c r="L323">
        <v>0.442911581490852</v>
      </c>
      <c r="M323">
        <v>60.6269406701499</v>
      </c>
    </row>
    <row r="324" spans="1:13" ht="13.5">
      <c r="A324" t="s">
        <v>898</v>
      </c>
      <c r="B324" t="s">
        <v>636</v>
      </c>
      <c r="C324">
        <v>2</v>
      </c>
      <c r="D324">
        <v>0.743494423791821</v>
      </c>
      <c r="E324">
        <v>0.0699378623884379</v>
      </c>
      <c r="F324" t="s">
        <v>807</v>
      </c>
      <c r="G324">
        <v>258</v>
      </c>
      <c r="H324">
        <v>5</v>
      </c>
      <c r="I324">
        <v>17854</v>
      </c>
      <c r="J324">
        <v>27.6806201550387</v>
      </c>
      <c r="K324">
        <v>0.999999957164901</v>
      </c>
      <c r="L324">
        <v>0.442911581490852</v>
      </c>
      <c r="M324">
        <v>60.6269406701499</v>
      </c>
    </row>
    <row r="325" spans="1:13" ht="13.5">
      <c r="A325" t="s">
        <v>898</v>
      </c>
      <c r="B325" t="s">
        <v>825</v>
      </c>
      <c r="C325">
        <v>66</v>
      </c>
      <c r="D325">
        <v>24.5353159851301</v>
      </c>
      <c r="E325">
        <v>0.0707458162823632</v>
      </c>
      <c r="F325" t="s">
        <v>299</v>
      </c>
      <c r="G325">
        <v>258</v>
      </c>
      <c r="H325">
        <v>3808</v>
      </c>
      <c r="I325">
        <v>17854</v>
      </c>
      <c r="J325">
        <v>1.19939661911276</v>
      </c>
      <c r="K325">
        <v>0.99999996504745</v>
      </c>
      <c r="L325">
        <v>0.43577893608941</v>
      </c>
      <c r="M325">
        <v>61.064396747968</v>
      </c>
    </row>
    <row r="326" spans="1:13" ht="13.5">
      <c r="A326" t="s">
        <v>898</v>
      </c>
      <c r="B326" t="s">
        <v>306</v>
      </c>
      <c r="C326">
        <v>5</v>
      </c>
      <c r="D326">
        <v>1.85873605947955</v>
      </c>
      <c r="E326">
        <v>0.0726156780796576</v>
      </c>
      <c r="F326" t="s">
        <v>307</v>
      </c>
      <c r="G326">
        <v>258</v>
      </c>
      <c r="H326">
        <v>109</v>
      </c>
      <c r="I326">
        <v>17854</v>
      </c>
      <c r="J326">
        <v>3.17438304530261</v>
      </c>
      <c r="K326">
        <v>0.999999978183684</v>
      </c>
      <c r="L326">
        <v>0.433938111265571</v>
      </c>
      <c r="M326">
        <v>62.0596744030668</v>
      </c>
    </row>
    <row r="327" spans="1:13" ht="13.5">
      <c r="A327" t="s">
        <v>898</v>
      </c>
      <c r="B327" t="s">
        <v>309</v>
      </c>
      <c r="C327">
        <v>7</v>
      </c>
      <c r="D327">
        <v>2.60223048327137</v>
      </c>
      <c r="E327">
        <v>0.077836302189201</v>
      </c>
      <c r="F327" t="s">
        <v>310</v>
      </c>
      <c r="G327">
        <v>258</v>
      </c>
      <c r="H327">
        <v>206</v>
      </c>
      <c r="I327">
        <v>17854</v>
      </c>
      <c r="J327">
        <v>2.35150899375329</v>
      </c>
      <c r="K327">
        <v>0.999999994177934</v>
      </c>
      <c r="L327">
        <v>0.447084635588166</v>
      </c>
      <c r="M327">
        <v>64.7156300634415</v>
      </c>
    </row>
    <row r="328" spans="1:13" ht="13.5">
      <c r="A328" t="s">
        <v>898</v>
      </c>
      <c r="B328" t="s">
        <v>317</v>
      </c>
      <c r="C328">
        <v>4</v>
      </c>
      <c r="D328">
        <v>1.48698884758364</v>
      </c>
      <c r="E328">
        <v>0.0800019232697871</v>
      </c>
      <c r="F328" t="s">
        <v>387</v>
      </c>
      <c r="G328">
        <v>258</v>
      </c>
      <c r="H328">
        <v>70</v>
      </c>
      <c r="I328">
        <v>17854</v>
      </c>
      <c r="J328">
        <v>3.95437430786268</v>
      </c>
      <c r="K328">
        <v>0.999999996641547</v>
      </c>
      <c r="L328">
        <v>0.446374178274924</v>
      </c>
      <c r="M328">
        <v>65.7661786598281</v>
      </c>
    </row>
    <row r="329" spans="1:13" ht="13.5">
      <c r="A329" t="s">
        <v>898</v>
      </c>
      <c r="B329" t="s">
        <v>279</v>
      </c>
      <c r="C329">
        <v>4</v>
      </c>
      <c r="D329">
        <v>1.48698884758364</v>
      </c>
      <c r="E329">
        <v>0.0881625038818686</v>
      </c>
      <c r="F329" t="s">
        <v>371</v>
      </c>
      <c r="G329">
        <v>258</v>
      </c>
      <c r="H329">
        <v>73</v>
      </c>
      <c r="I329">
        <v>17854</v>
      </c>
      <c r="J329">
        <v>3.79186577466284</v>
      </c>
      <c r="K329">
        <v>0.999999999582474</v>
      </c>
      <c r="L329">
        <v>0.470168562007091</v>
      </c>
      <c r="M329">
        <v>69.4711397455339</v>
      </c>
    </row>
    <row r="330" spans="1:13" ht="13.5">
      <c r="A330" t="s">
        <v>898</v>
      </c>
      <c r="B330" t="s">
        <v>655</v>
      </c>
      <c r="C330">
        <v>5</v>
      </c>
      <c r="D330">
        <v>1.85873605947955</v>
      </c>
      <c r="E330">
        <v>0.0909083570504253</v>
      </c>
      <c r="F330" t="s">
        <v>354</v>
      </c>
      <c r="G330">
        <v>258</v>
      </c>
      <c r="H330">
        <v>118</v>
      </c>
      <c r="I330">
        <v>17854</v>
      </c>
      <c r="J330">
        <v>2.9322690842202</v>
      </c>
      <c r="K330">
        <v>0.999999999793845</v>
      </c>
      <c r="L330">
        <v>0.471235028266686</v>
      </c>
      <c r="M330">
        <v>70.6321315148838</v>
      </c>
    </row>
    <row r="331" spans="1:13" ht="13.5">
      <c r="A331" t="s">
        <v>898</v>
      </c>
      <c r="B331" t="s">
        <v>282</v>
      </c>
      <c r="C331">
        <v>4</v>
      </c>
      <c r="D331">
        <v>1.48698884758364</v>
      </c>
      <c r="E331">
        <v>0.0909578269326543</v>
      </c>
      <c r="F331" t="s">
        <v>611</v>
      </c>
      <c r="G331">
        <v>258</v>
      </c>
      <c r="H331">
        <v>74</v>
      </c>
      <c r="I331">
        <v>17854</v>
      </c>
      <c r="J331">
        <v>3.7406243452755</v>
      </c>
      <c r="K331">
        <v>0.999999999796453</v>
      </c>
      <c r="L331">
        <v>0.461982741660764</v>
      </c>
      <c r="M331">
        <v>70.6526696682132</v>
      </c>
    </row>
    <row r="332" spans="1:13" ht="13.5">
      <c r="A332" t="s">
        <v>898</v>
      </c>
      <c r="B332" t="s">
        <v>664</v>
      </c>
      <c r="C332">
        <v>30</v>
      </c>
      <c r="D332">
        <v>11.1524163568773</v>
      </c>
      <c r="E332">
        <v>0.0988132251031885</v>
      </c>
      <c r="F332" t="s">
        <v>292</v>
      </c>
      <c r="G332">
        <v>258</v>
      </c>
      <c r="H332">
        <v>1571</v>
      </c>
      <c r="I332">
        <v>17854</v>
      </c>
      <c r="J332">
        <v>1.32148091128447</v>
      </c>
      <c r="K332">
        <v>0.99999999997329</v>
      </c>
      <c r="L332">
        <v>0.48211396277679</v>
      </c>
      <c r="M332">
        <v>73.7510098941416</v>
      </c>
    </row>
    <row r="333" spans="1:13" ht="13.5">
      <c r="A333" t="s">
        <v>898</v>
      </c>
      <c r="B333" t="s">
        <v>593</v>
      </c>
      <c r="C333">
        <v>3</v>
      </c>
      <c r="D333">
        <v>1.11524163568773</v>
      </c>
      <c r="E333">
        <v>0.0990163309376096</v>
      </c>
      <c r="F333" t="s">
        <v>293</v>
      </c>
      <c r="G333">
        <v>258</v>
      </c>
      <c r="H333">
        <v>37</v>
      </c>
      <c r="I333">
        <v>17854</v>
      </c>
      <c r="J333">
        <v>5.61093651791326</v>
      </c>
      <c r="K333">
        <v>0.999999999974662</v>
      </c>
      <c r="L333">
        <v>0.473799138371853</v>
      </c>
      <c r="M333">
        <v>73.8269613145842</v>
      </c>
    </row>
    <row r="334" spans="1:13" ht="13.5">
      <c r="A334" t="s">
        <v>771</v>
      </c>
      <c r="B334" t="s">
        <v>772</v>
      </c>
      <c r="C334">
        <v>16</v>
      </c>
      <c r="D334">
        <v>5.94795539033457</v>
      </c>
      <c r="E334" s="1">
        <v>1.34680930253904E-07</v>
      </c>
      <c r="F334" t="s">
        <v>811</v>
      </c>
      <c r="G334">
        <v>249</v>
      </c>
      <c r="H334">
        <v>180</v>
      </c>
      <c r="I334">
        <v>16021</v>
      </c>
      <c r="J334">
        <v>5.71923248549754</v>
      </c>
      <c r="K334" s="1">
        <v>0.000120936170182939</v>
      </c>
      <c r="L334" s="1">
        <v>0.000120936170182939</v>
      </c>
      <c r="M334" s="1">
        <v>0.000209872914436193</v>
      </c>
    </row>
    <row r="335" spans="1:13" ht="13.5">
      <c r="A335" t="s">
        <v>771</v>
      </c>
      <c r="B335" t="s">
        <v>814</v>
      </c>
      <c r="C335">
        <v>69</v>
      </c>
      <c r="D335">
        <v>25.6505576208178</v>
      </c>
      <c r="E335" s="1">
        <v>4.66412647364535E-05</v>
      </c>
      <c r="F335" t="s">
        <v>612</v>
      </c>
      <c r="G335">
        <v>249</v>
      </c>
      <c r="H335">
        <v>2780</v>
      </c>
      <c r="I335">
        <v>16021</v>
      </c>
      <c r="J335">
        <v>1.59696194851347</v>
      </c>
      <c r="K335">
        <v>0.0410197824535916</v>
      </c>
      <c r="L335">
        <v>0.02072464671758</v>
      </c>
      <c r="M335">
        <v>0.0726563104088584</v>
      </c>
    </row>
    <row r="336" spans="1:13" ht="13.5">
      <c r="A336" t="s">
        <v>771</v>
      </c>
      <c r="B336" t="s">
        <v>785</v>
      </c>
      <c r="C336">
        <v>81</v>
      </c>
      <c r="D336">
        <v>30.1115241635687</v>
      </c>
      <c r="E336" s="1">
        <v>4.81741324399485E-05</v>
      </c>
      <c r="F336" t="s">
        <v>600</v>
      </c>
      <c r="G336">
        <v>249</v>
      </c>
      <c r="H336">
        <v>3444</v>
      </c>
      <c r="I336">
        <v>16021</v>
      </c>
      <c r="J336">
        <v>1.51325511103648</v>
      </c>
      <c r="K336">
        <v>0.0423389876765719</v>
      </c>
      <c r="L336">
        <v>0.0143169939943241</v>
      </c>
      <c r="M336">
        <v>0.0750433253181248</v>
      </c>
    </row>
    <row r="337" spans="1:13" ht="13.5">
      <c r="A337" t="s">
        <v>771</v>
      </c>
      <c r="B337" t="s">
        <v>791</v>
      </c>
      <c r="C337">
        <v>13</v>
      </c>
      <c r="D337">
        <v>4.83271375464684</v>
      </c>
      <c r="E337" s="1">
        <v>0.000113468354617969</v>
      </c>
      <c r="F337" t="s">
        <v>590</v>
      </c>
      <c r="G337">
        <v>249</v>
      </c>
      <c r="H337">
        <v>211</v>
      </c>
      <c r="I337">
        <v>16021</v>
      </c>
      <c r="J337">
        <v>3.964159957365</v>
      </c>
      <c r="K337">
        <v>0.0968804694062239</v>
      </c>
      <c r="L337">
        <v>0.025153338829927</v>
      </c>
      <c r="M337">
        <v>0.176671375556436</v>
      </c>
    </row>
    <row r="338" spans="1:13" ht="13.5">
      <c r="A338" t="s">
        <v>771</v>
      </c>
      <c r="B338" t="s">
        <v>714</v>
      </c>
      <c r="C338">
        <v>6</v>
      </c>
      <c r="D338">
        <v>2.23048327137546</v>
      </c>
      <c r="E338" s="1">
        <v>0.000142158433158517</v>
      </c>
      <c r="F338" t="s">
        <v>592</v>
      </c>
      <c r="G338">
        <v>249</v>
      </c>
      <c r="H338">
        <v>33</v>
      </c>
      <c r="I338">
        <v>16021</v>
      </c>
      <c r="J338">
        <v>11.6984300839722</v>
      </c>
      <c r="K338">
        <v>0.119853886906601</v>
      </c>
      <c r="L338">
        <v>0.0252102473422296</v>
      </c>
      <c r="M338">
        <v>0.221295829908507</v>
      </c>
    </row>
    <row r="339" spans="1:13" ht="13.5">
      <c r="A339" t="s">
        <v>771</v>
      </c>
      <c r="B339" t="s">
        <v>733</v>
      </c>
      <c r="C339">
        <v>88</v>
      </c>
      <c r="D339">
        <v>32.7137546468401</v>
      </c>
      <c r="E339" s="1">
        <v>0.000582274419760123</v>
      </c>
      <c r="F339" t="s">
        <v>572</v>
      </c>
      <c r="G339">
        <v>249</v>
      </c>
      <c r="H339">
        <v>4113</v>
      </c>
      <c r="I339">
        <v>16021</v>
      </c>
      <c r="J339">
        <v>1.37662051073245</v>
      </c>
      <c r="K339">
        <v>0.407280919735603</v>
      </c>
      <c r="L339">
        <v>0.0834809745427102</v>
      </c>
      <c r="M339">
        <v>0.903515294760592</v>
      </c>
    </row>
    <row r="340" spans="1:13" ht="13.5">
      <c r="A340" t="s">
        <v>771</v>
      </c>
      <c r="B340" t="s">
        <v>650</v>
      </c>
      <c r="C340">
        <v>6</v>
      </c>
      <c r="D340">
        <v>2.23048327137546</v>
      </c>
      <c r="E340" s="1">
        <v>0.000629244306130136</v>
      </c>
      <c r="F340" t="s">
        <v>592</v>
      </c>
      <c r="G340">
        <v>249</v>
      </c>
      <c r="H340">
        <v>45</v>
      </c>
      <c r="I340">
        <v>16021</v>
      </c>
      <c r="J340">
        <v>8.57884872824631</v>
      </c>
      <c r="K340">
        <v>0.431775812794521</v>
      </c>
      <c r="L340">
        <v>0.0775743137220954</v>
      </c>
      <c r="M340">
        <v>0.976064490951589</v>
      </c>
    </row>
    <row r="341" spans="1:13" ht="13.5">
      <c r="A341" t="s">
        <v>771</v>
      </c>
      <c r="B341" t="s">
        <v>761</v>
      </c>
      <c r="C341">
        <v>4</v>
      </c>
      <c r="D341">
        <v>1.48698884758364</v>
      </c>
      <c r="E341" s="1">
        <v>0.000727032818734544</v>
      </c>
      <c r="F341" t="s">
        <v>611</v>
      </c>
      <c r="G341">
        <v>249</v>
      </c>
      <c r="H341">
        <v>12</v>
      </c>
      <c r="I341">
        <v>16021</v>
      </c>
      <c r="J341">
        <v>21.4471218206157</v>
      </c>
      <c r="K341">
        <v>0.479576781795079</v>
      </c>
      <c r="L341">
        <v>0.0783955077582491</v>
      </c>
      <c r="M341">
        <v>1.12694817097932</v>
      </c>
    </row>
    <row r="342" spans="1:13" ht="13.5">
      <c r="A342" t="s">
        <v>771</v>
      </c>
      <c r="B342" t="s">
        <v>668</v>
      </c>
      <c r="C342">
        <v>6</v>
      </c>
      <c r="D342">
        <v>2.23048327137546</v>
      </c>
      <c r="E342">
        <v>0.00171401521641558</v>
      </c>
      <c r="F342" t="s">
        <v>592</v>
      </c>
      <c r="G342">
        <v>249</v>
      </c>
      <c r="H342">
        <v>56</v>
      </c>
      <c r="I342">
        <v>16021</v>
      </c>
      <c r="J342">
        <v>6.89371772805507</v>
      </c>
      <c r="K342">
        <v>0.785727405267731</v>
      </c>
      <c r="L342">
        <v>0.157319471910011</v>
      </c>
      <c r="M342">
        <v>2.63782458220737</v>
      </c>
    </row>
    <row r="343" spans="1:13" ht="13.5">
      <c r="A343" t="s">
        <v>771</v>
      </c>
      <c r="B343" t="s">
        <v>849</v>
      </c>
      <c r="C343">
        <v>3</v>
      </c>
      <c r="D343">
        <v>1.11524163568773</v>
      </c>
      <c r="E343">
        <v>0.00343593379671819</v>
      </c>
      <c r="F343" t="s">
        <v>730</v>
      </c>
      <c r="G343">
        <v>249</v>
      </c>
      <c r="H343">
        <v>6</v>
      </c>
      <c r="I343">
        <v>16021</v>
      </c>
      <c r="J343">
        <v>32.1706827309236</v>
      </c>
      <c r="K343">
        <v>0.954533589464512</v>
      </c>
      <c r="L343">
        <v>0.265876600702459</v>
      </c>
      <c r="M343">
        <v>5.22213608535167</v>
      </c>
    </row>
    <row r="344" spans="1:13" ht="13.5">
      <c r="A344" t="s">
        <v>771</v>
      </c>
      <c r="B344" t="s">
        <v>850</v>
      </c>
      <c r="C344">
        <v>3</v>
      </c>
      <c r="D344">
        <v>1.11524163568773</v>
      </c>
      <c r="E344">
        <v>0.00343593379671819</v>
      </c>
      <c r="F344" t="s">
        <v>730</v>
      </c>
      <c r="G344">
        <v>249</v>
      </c>
      <c r="H344">
        <v>6</v>
      </c>
      <c r="I344">
        <v>16021</v>
      </c>
      <c r="J344">
        <v>32.1706827309236</v>
      </c>
      <c r="K344">
        <v>0.954533589464512</v>
      </c>
      <c r="L344">
        <v>0.265876600702459</v>
      </c>
      <c r="M344">
        <v>5.22213608535167</v>
      </c>
    </row>
    <row r="345" spans="1:13" ht="13.5">
      <c r="A345" t="s">
        <v>771</v>
      </c>
      <c r="B345" t="s">
        <v>881</v>
      </c>
      <c r="C345">
        <v>12</v>
      </c>
      <c r="D345">
        <v>4.46096654275092</v>
      </c>
      <c r="E345">
        <v>0.00360605206777522</v>
      </c>
      <c r="F345" t="s">
        <v>548</v>
      </c>
      <c r="G345">
        <v>249</v>
      </c>
      <c r="H345">
        <v>273</v>
      </c>
      <c r="I345">
        <v>16021</v>
      </c>
      <c r="J345">
        <v>2.82819188843285</v>
      </c>
      <c r="K345">
        <v>0.960995858756262</v>
      </c>
      <c r="L345">
        <v>0.255406644494706</v>
      </c>
      <c r="M345">
        <v>5.47394023549246</v>
      </c>
    </row>
    <row r="346" spans="1:13" ht="13.5">
      <c r="A346" t="s">
        <v>771</v>
      </c>
      <c r="B346" t="s">
        <v>721</v>
      </c>
      <c r="C346">
        <v>50</v>
      </c>
      <c r="D346">
        <v>18.5873605947955</v>
      </c>
      <c r="E346">
        <v>0.00399804878213827</v>
      </c>
      <c r="F346" t="s">
        <v>529</v>
      </c>
      <c r="G346">
        <v>249</v>
      </c>
      <c r="H346">
        <v>2174</v>
      </c>
      <c r="I346">
        <v>16021</v>
      </c>
      <c r="J346">
        <v>1.47979221393393</v>
      </c>
      <c r="K346">
        <v>0.972606348407866</v>
      </c>
      <c r="L346">
        <v>0.259023967375844</v>
      </c>
      <c r="M346">
        <v>6.05178107767702</v>
      </c>
    </row>
    <row r="347" spans="1:13" ht="13.5">
      <c r="A347" t="s">
        <v>771</v>
      </c>
      <c r="B347" t="s">
        <v>539</v>
      </c>
      <c r="C347">
        <v>13</v>
      </c>
      <c r="D347">
        <v>4.83271375464684</v>
      </c>
      <c r="E347">
        <v>0.0063397706121595</v>
      </c>
      <c r="F347" t="s">
        <v>540</v>
      </c>
      <c r="G347">
        <v>249</v>
      </c>
      <c r="H347">
        <v>336</v>
      </c>
      <c r="I347">
        <v>16021</v>
      </c>
      <c r="J347">
        <v>2.48939806846433</v>
      </c>
      <c r="K347">
        <v>0.996691423248621</v>
      </c>
      <c r="L347">
        <v>0.355529310732576</v>
      </c>
      <c r="M347">
        <v>9.43542510255023</v>
      </c>
    </row>
    <row r="348" spans="1:13" ht="13.5">
      <c r="A348" t="s">
        <v>771</v>
      </c>
      <c r="B348" t="s">
        <v>728</v>
      </c>
      <c r="C348">
        <v>7</v>
      </c>
      <c r="D348">
        <v>2.60223048327137</v>
      </c>
      <c r="E348">
        <v>0.00696824320025214</v>
      </c>
      <c r="F348" t="s">
        <v>506</v>
      </c>
      <c r="G348">
        <v>249</v>
      </c>
      <c r="H348">
        <v>109</v>
      </c>
      <c r="I348">
        <v>16021</v>
      </c>
      <c r="J348">
        <v>4.13201429571497</v>
      </c>
      <c r="K348">
        <v>0.998125448852044</v>
      </c>
      <c r="L348">
        <v>0.361432296567791</v>
      </c>
      <c r="M348">
        <v>10.323921685063</v>
      </c>
    </row>
    <row r="349" spans="1:13" ht="13.5">
      <c r="A349" t="s">
        <v>771</v>
      </c>
      <c r="B349" t="s">
        <v>511</v>
      </c>
      <c r="C349">
        <v>10</v>
      </c>
      <c r="D349">
        <v>3.7174721189591</v>
      </c>
      <c r="E349">
        <v>0.00740356933278244</v>
      </c>
      <c r="F349" t="s">
        <v>512</v>
      </c>
      <c r="G349">
        <v>249</v>
      </c>
      <c r="H349">
        <v>220</v>
      </c>
      <c r="I349">
        <v>16021</v>
      </c>
      <c r="J349">
        <v>2.92460752099306</v>
      </c>
      <c r="K349">
        <v>0.998735575722073</v>
      </c>
      <c r="L349">
        <v>0.359096187470393</v>
      </c>
      <c r="M349">
        <v>10.9345701321426</v>
      </c>
    </row>
    <row r="350" spans="1:13" ht="13.5">
      <c r="A350" t="s">
        <v>771</v>
      </c>
      <c r="B350" t="s">
        <v>663</v>
      </c>
      <c r="C350">
        <v>3</v>
      </c>
      <c r="D350">
        <v>1.11524163568773</v>
      </c>
      <c r="E350">
        <v>0.00799710785151076</v>
      </c>
      <c r="F350" t="s">
        <v>515</v>
      </c>
      <c r="G350">
        <v>249</v>
      </c>
      <c r="H350">
        <v>9</v>
      </c>
      <c r="I350">
        <v>16021</v>
      </c>
      <c r="J350">
        <v>21.4471218206157</v>
      </c>
      <c r="K350">
        <v>0.999261043937304</v>
      </c>
      <c r="L350">
        <v>0.36278107801423</v>
      </c>
      <c r="M350">
        <v>11.7608811210012</v>
      </c>
    </row>
    <row r="351" spans="1:13" ht="13.5">
      <c r="A351" t="s">
        <v>771</v>
      </c>
      <c r="B351" t="s">
        <v>857</v>
      </c>
      <c r="C351">
        <v>8</v>
      </c>
      <c r="D351">
        <v>2.97397769516728</v>
      </c>
      <c r="E351">
        <v>0.0101672548119089</v>
      </c>
      <c r="F351" t="s">
        <v>522</v>
      </c>
      <c r="G351">
        <v>249</v>
      </c>
      <c r="H351">
        <v>154</v>
      </c>
      <c r="I351">
        <v>16021</v>
      </c>
      <c r="J351">
        <v>3.34240859542064</v>
      </c>
      <c r="K351">
        <v>0.999896602146347</v>
      </c>
      <c r="L351">
        <v>0.41714637563339</v>
      </c>
      <c r="M351">
        <v>14.7214418497057</v>
      </c>
    </row>
    <row r="352" spans="1:13" ht="13.5">
      <c r="A352" t="s">
        <v>771</v>
      </c>
      <c r="B352" t="s">
        <v>487</v>
      </c>
      <c r="C352">
        <v>3</v>
      </c>
      <c r="D352">
        <v>1.11524163568773</v>
      </c>
      <c r="E352">
        <v>0.0142200918910941</v>
      </c>
      <c r="F352" t="s">
        <v>515</v>
      </c>
      <c r="G352">
        <v>249</v>
      </c>
      <c r="H352">
        <v>12</v>
      </c>
      <c r="I352">
        <v>16021</v>
      </c>
      <c r="J352">
        <v>16.0853413654618</v>
      </c>
      <c r="K352">
        <v>0.999997403393789</v>
      </c>
      <c r="L352">
        <v>0.510571531475586</v>
      </c>
      <c r="M352">
        <v>20.0030864072679</v>
      </c>
    </row>
    <row r="353" spans="1:13" ht="13.5">
      <c r="A353" t="s">
        <v>771</v>
      </c>
      <c r="B353" t="s">
        <v>809</v>
      </c>
      <c r="C353">
        <v>5</v>
      </c>
      <c r="D353">
        <v>1.85873605947955</v>
      </c>
      <c r="E353">
        <v>0.0163668887436288</v>
      </c>
      <c r="F353" t="s">
        <v>449</v>
      </c>
      <c r="G353">
        <v>249</v>
      </c>
      <c r="H353">
        <v>63</v>
      </c>
      <c r="I353">
        <v>16021</v>
      </c>
      <c r="J353">
        <v>5.10645757633709</v>
      </c>
      <c r="K353">
        <v>0.999999633427923</v>
      </c>
      <c r="L353">
        <v>0.541571566609078</v>
      </c>
      <c r="M353">
        <v>22.67518193244</v>
      </c>
    </row>
    <row r="354" spans="1:13" ht="13.5">
      <c r="A354" t="s">
        <v>771</v>
      </c>
      <c r="B354" t="s">
        <v>786</v>
      </c>
      <c r="C354">
        <v>4</v>
      </c>
      <c r="D354">
        <v>1.48698884758364</v>
      </c>
      <c r="E354">
        <v>0.0193313616477556</v>
      </c>
      <c r="F354" t="s">
        <v>505</v>
      </c>
      <c r="G354">
        <v>249</v>
      </c>
      <c r="H354">
        <v>37</v>
      </c>
      <c r="I354">
        <v>16021</v>
      </c>
      <c r="J354">
        <v>6.95582329317269</v>
      </c>
      <c r="K354">
        <v>0.999999975621129</v>
      </c>
      <c r="L354">
        <v>0.583753418969339</v>
      </c>
      <c r="M354">
        <v>26.2279410050758</v>
      </c>
    </row>
    <row r="355" spans="1:13" ht="13.5">
      <c r="A355" t="s">
        <v>771</v>
      </c>
      <c r="B355" t="s">
        <v>476</v>
      </c>
      <c r="C355">
        <v>4</v>
      </c>
      <c r="D355">
        <v>1.48698884758364</v>
      </c>
      <c r="E355">
        <v>0.0222322239309464</v>
      </c>
      <c r="F355" t="s">
        <v>477</v>
      </c>
      <c r="G355">
        <v>249</v>
      </c>
      <c r="H355">
        <v>39</v>
      </c>
      <c r="I355">
        <v>16021</v>
      </c>
      <c r="J355">
        <v>6.59911440634332</v>
      </c>
      <c r="K355">
        <v>0.999999998295186</v>
      </c>
      <c r="L355">
        <v>0.617650258778325</v>
      </c>
      <c r="M355">
        <v>29.5561060384687</v>
      </c>
    </row>
    <row r="356" spans="1:13" ht="13.5">
      <c r="A356" t="s">
        <v>771</v>
      </c>
      <c r="B356" t="s">
        <v>644</v>
      </c>
      <c r="C356">
        <v>19</v>
      </c>
      <c r="D356">
        <v>7.0631970260223</v>
      </c>
      <c r="E356">
        <v>0.0266901953489221</v>
      </c>
      <c r="F356" t="s">
        <v>443</v>
      </c>
      <c r="G356">
        <v>249</v>
      </c>
      <c r="H356">
        <v>707</v>
      </c>
      <c r="I356">
        <v>16021</v>
      </c>
      <c r="J356">
        <v>1.729117317928</v>
      </c>
      <c r="K356">
        <v>0.999999999971849</v>
      </c>
      <c r="L356">
        <v>0.668539948881799</v>
      </c>
      <c r="M356">
        <v>34.3980097407475</v>
      </c>
    </row>
    <row r="357" spans="1:13" ht="13.5">
      <c r="A357" t="s">
        <v>771</v>
      </c>
      <c r="B357" t="s">
        <v>787</v>
      </c>
      <c r="C357">
        <v>4</v>
      </c>
      <c r="D357">
        <v>1.48698884758364</v>
      </c>
      <c r="E357">
        <v>0.0304635956336917</v>
      </c>
      <c r="F357" t="s">
        <v>505</v>
      </c>
      <c r="G357">
        <v>249</v>
      </c>
      <c r="H357">
        <v>44</v>
      </c>
      <c r="I357">
        <v>16021</v>
      </c>
      <c r="J357">
        <v>5.84921504198612</v>
      </c>
      <c r="K357">
        <v>0.999999999999139</v>
      </c>
      <c r="L357">
        <v>0.701175267879261</v>
      </c>
      <c r="M357">
        <v>38.2511511511056</v>
      </c>
    </row>
    <row r="358" spans="1:13" ht="13.5">
      <c r="A358" t="s">
        <v>771</v>
      </c>
      <c r="B358" t="s">
        <v>421</v>
      </c>
      <c r="C358">
        <v>2</v>
      </c>
      <c r="D358">
        <v>0.743494423791821</v>
      </c>
      <c r="E358">
        <v>0.0307206965637374</v>
      </c>
      <c r="F358" t="s">
        <v>422</v>
      </c>
      <c r="G358">
        <v>249</v>
      </c>
      <c r="H358">
        <v>2</v>
      </c>
      <c r="I358">
        <v>16021</v>
      </c>
      <c r="J358">
        <v>64.3413654618473</v>
      </c>
      <c r="K358">
        <v>0.999999999999322</v>
      </c>
      <c r="L358">
        <v>0.688853809421517</v>
      </c>
      <c r="M358">
        <v>38.5058221960089</v>
      </c>
    </row>
    <row r="359" spans="1:13" ht="13.5">
      <c r="A359" t="s">
        <v>771</v>
      </c>
      <c r="B359" t="s">
        <v>665</v>
      </c>
      <c r="C359">
        <v>6</v>
      </c>
      <c r="D359">
        <v>2.23048327137546</v>
      </c>
      <c r="E359">
        <v>0.0311307132586302</v>
      </c>
      <c r="F359" t="s">
        <v>423</v>
      </c>
      <c r="G359">
        <v>249</v>
      </c>
      <c r="H359">
        <v>113</v>
      </c>
      <c r="I359">
        <v>16021</v>
      </c>
      <c r="J359">
        <v>3.41635568823968</v>
      </c>
      <c r="K359">
        <v>0.999999999999536</v>
      </c>
      <c r="L359">
        <v>0.678896095211253</v>
      </c>
      <c r="M359">
        <v>38.9099309696691</v>
      </c>
    </row>
    <row r="360" spans="1:13" ht="13.5">
      <c r="A360" t="s">
        <v>771</v>
      </c>
      <c r="B360" t="s">
        <v>788</v>
      </c>
      <c r="C360">
        <v>4</v>
      </c>
      <c r="D360">
        <v>1.48698884758364</v>
      </c>
      <c r="E360">
        <v>0.0322769250074309</v>
      </c>
      <c r="F360" t="s">
        <v>505</v>
      </c>
      <c r="G360">
        <v>249</v>
      </c>
      <c r="H360">
        <v>45</v>
      </c>
      <c r="I360">
        <v>16021</v>
      </c>
      <c r="J360">
        <v>5.71923248549754</v>
      </c>
      <c r="K360">
        <v>0.999999999999839</v>
      </c>
      <c r="L360">
        <v>0.677993377565614</v>
      </c>
      <c r="M360">
        <v>40.0264821296437</v>
      </c>
    </row>
    <row r="361" spans="1:13" ht="13.5">
      <c r="A361" t="s">
        <v>771</v>
      </c>
      <c r="B361" t="s">
        <v>789</v>
      </c>
      <c r="C361">
        <v>4</v>
      </c>
      <c r="D361">
        <v>1.48698884758364</v>
      </c>
      <c r="E361">
        <v>0.038047258261395</v>
      </c>
      <c r="F361" t="s">
        <v>505</v>
      </c>
      <c r="G361">
        <v>249</v>
      </c>
      <c r="H361">
        <v>48</v>
      </c>
      <c r="I361">
        <v>16021</v>
      </c>
      <c r="J361">
        <v>5.36178045515394</v>
      </c>
      <c r="K361">
        <v>0.999999999999999</v>
      </c>
      <c r="L361">
        <v>0.724763666140697</v>
      </c>
      <c r="M361">
        <v>45.3632450889688</v>
      </c>
    </row>
    <row r="362" spans="1:13" ht="13.5">
      <c r="A362" t="s">
        <v>771</v>
      </c>
      <c r="B362" t="s">
        <v>790</v>
      </c>
      <c r="C362">
        <v>4</v>
      </c>
      <c r="D362">
        <v>1.48698884758364</v>
      </c>
      <c r="E362">
        <v>0.038047258261395</v>
      </c>
      <c r="F362" t="s">
        <v>505</v>
      </c>
      <c r="G362">
        <v>249</v>
      </c>
      <c r="H362">
        <v>48</v>
      </c>
      <c r="I362">
        <v>16021</v>
      </c>
      <c r="J362">
        <v>5.36178045515394</v>
      </c>
      <c r="K362">
        <v>0.999999999999999</v>
      </c>
      <c r="L362">
        <v>0.724763666140697</v>
      </c>
      <c r="M362">
        <v>45.3632450889688</v>
      </c>
    </row>
    <row r="363" spans="1:13" ht="13.5">
      <c r="A363" t="s">
        <v>771</v>
      </c>
      <c r="B363" t="s">
        <v>431</v>
      </c>
      <c r="C363">
        <v>3</v>
      </c>
      <c r="D363">
        <v>1.11524163568773</v>
      </c>
      <c r="E363">
        <v>0.0413115769037633</v>
      </c>
      <c r="F363" t="s">
        <v>432</v>
      </c>
      <c r="G363">
        <v>249</v>
      </c>
      <c r="H363">
        <v>21</v>
      </c>
      <c r="I363">
        <v>16021</v>
      </c>
      <c r="J363">
        <v>9.19162363740677</v>
      </c>
      <c r="K363">
        <v>1</v>
      </c>
      <c r="L363">
        <v>0.741553471187396</v>
      </c>
      <c r="M363">
        <v>48.1820231631933</v>
      </c>
    </row>
    <row r="364" spans="1:13" ht="13.5">
      <c r="A364" t="s">
        <v>771</v>
      </c>
      <c r="B364" t="s">
        <v>433</v>
      </c>
      <c r="C364">
        <v>3</v>
      </c>
      <c r="D364">
        <v>1.11524163568773</v>
      </c>
      <c r="E364">
        <v>0.0413115769037633</v>
      </c>
      <c r="F364" t="s">
        <v>432</v>
      </c>
      <c r="G364">
        <v>249</v>
      </c>
      <c r="H364">
        <v>21</v>
      </c>
      <c r="I364">
        <v>16021</v>
      </c>
      <c r="J364">
        <v>9.19162363740677</v>
      </c>
      <c r="K364">
        <v>1</v>
      </c>
      <c r="L364">
        <v>0.741553471187396</v>
      </c>
      <c r="M364">
        <v>48.1820231631933</v>
      </c>
    </row>
    <row r="365" spans="1:13" ht="13.5">
      <c r="A365" t="s">
        <v>771</v>
      </c>
      <c r="B365" t="s">
        <v>434</v>
      </c>
      <c r="C365">
        <v>3</v>
      </c>
      <c r="D365">
        <v>1.11524163568773</v>
      </c>
      <c r="E365">
        <v>0.0413115769037633</v>
      </c>
      <c r="F365" t="s">
        <v>432</v>
      </c>
      <c r="G365">
        <v>249</v>
      </c>
      <c r="H365">
        <v>21</v>
      </c>
      <c r="I365">
        <v>16021</v>
      </c>
      <c r="J365">
        <v>9.19162363740677</v>
      </c>
      <c r="K365">
        <v>1</v>
      </c>
      <c r="L365">
        <v>0.741553471187396</v>
      </c>
      <c r="M365">
        <v>48.1820231631933</v>
      </c>
    </row>
    <row r="366" spans="1:13" ht="13.5">
      <c r="A366" t="s">
        <v>771</v>
      </c>
      <c r="B366" t="s">
        <v>435</v>
      </c>
      <c r="C366">
        <v>3</v>
      </c>
      <c r="D366">
        <v>1.11524163568773</v>
      </c>
      <c r="E366">
        <v>0.0413115769037633</v>
      </c>
      <c r="F366" t="s">
        <v>369</v>
      </c>
      <c r="G366">
        <v>249</v>
      </c>
      <c r="H366">
        <v>21</v>
      </c>
      <c r="I366">
        <v>16021</v>
      </c>
      <c r="J366">
        <v>9.19162363740677</v>
      </c>
      <c r="K366">
        <v>1</v>
      </c>
      <c r="L366">
        <v>0.741553471187396</v>
      </c>
      <c r="M366">
        <v>48.1820231631933</v>
      </c>
    </row>
    <row r="367" spans="1:13" ht="13.5">
      <c r="A367" t="s">
        <v>771</v>
      </c>
      <c r="B367" t="s">
        <v>370</v>
      </c>
      <c r="C367">
        <v>3</v>
      </c>
      <c r="D367">
        <v>1.11524163568773</v>
      </c>
      <c r="E367">
        <v>0.0413115769037633</v>
      </c>
      <c r="F367" t="s">
        <v>432</v>
      </c>
      <c r="G367">
        <v>249</v>
      </c>
      <c r="H367">
        <v>21</v>
      </c>
      <c r="I367">
        <v>16021</v>
      </c>
      <c r="J367">
        <v>9.19162363740677</v>
      </c>
      <c r="K367">
        <v>1</v>
      </c>
      <c r="L367">
        <v>0.741553471187396</v>
      </c>
      <c r="M367">
        <v>48.1820231631933</v>
      </c>
    </row>
    <row r="368" spans="1:13" ht="13.5">
      <c r="A368" t="s">
        <v>771</v>
      </c>
      <c r="B368" t="s">
        <v>659</v>
      </c>
      <c r="C368">
        <v>4</v>
      </c>
      <c r="D368">
        <v>1.48698884758364</v>
      </c>
      <c r="E368">
        <v>0.0421663829663811</v>
      </c>
      <c r="F368" t="s">
        <v>371</v>
      </c>
      <c r="G368">
        <v>249</v>
      </c>
      <c r="H368">
        <v>50</v>
      </c>
      <c r="I368">
        <v>16021</v>
      </c>
      <c r="J368">
        <v>5.14730923694779</v>
      </c>
      <c r="K368">
        <v>1</v>
      </c>
      <c r="L368">
        <v>0.736586816718542</v>
      </c>
      <c r="M368">
        <v>48.8973425209433</v>
      </c>
    </row>
    <row r="369" spans="1:13" ht="13.5">
      <c r="A369" t="s">
        <v>771</v>
      </c>
      <c r="B369" t="s">
        <v>660</v>
      </c>
      <c r="C369">
        <v>4</v>
      </c>
      <c r="D369">
        <v>1.48698884758364</v>
      </c>
      <c r="E369">
        <v>0.0421663829663811</v>
      </c>
      <c r="F369" t="s">
        <v>371</v>
      </c>
      <c r="G369">
        <v>249</v>
      </c>
      <c r="H369">
        <v>50</v>
      </c>
      <c r="I369">
        <v>16021</v>
      </c>
      <c r="J369">
        <v>5.14730923694779</v>
      </c>
      <c r="K369">
        <v>1</v>
      </c>
      <c r="L369">
        <v>0.736586816718542</v>
      </c>
      <c r="M369">
        <v>48.8973425209433</v>
      </c>
    </row>
    <row r="370" spans="1:13" ht="13.5">
      <c r="A370" t="s">
        <v>771</v>
      </c>
      <c r="B370" t="s">
        <v>685</v>
      </c>
      <c r="C370">
        <v>4</v>
      </c>
      <c r="D370">
        <v>1.48698884758364</v>
      </c>
      <c r="E370">
        <v>0.0443065367045019</v>
      </c>
      <c r="F370" t="s">
        <v>378</v>
      </c>
      <c r="G370">
        <v>249</v>
      </c>
      <c r="H370">
        <v>51</v>
      </c>
      <c r="I370">
        <v>16021</v>
      </c>
      <c r="J370">
        <v>5.04638160485077</v>
      </c>
      <c r="K370">
        <v>1</v>
      </c>
      <c r="L370">
        <v>0.742444659895123</v>
      </c>
      <c r="M370">
        <v>50.6479452327232</v>
      </c>
    </row>
    <row r="371" spans="1:13" ht="13.5">
      <c r="A371" t="s">
        <v>771</v>
      </c>
      <c r="B371" t="s">
        <v>383</v>
      </c>
      <c r="C371">
        <v>2</v>
      </c>
      <c r="D371">
        <v>0.743494423791821</v>
      </c>
      <c r="E371">
        <v>0.045726706130518</v>
      </c>
      <c r="F371" t="s">
        <v>428</v>
      </c>
      <c r="G371">
        <v>249</v>
      </c>
      <c r="H371">
        <v>3</v>
      </c>
      <c r="I371">
        <v>16021</v>
      </c>
      <c r="J371">
        <v>42.8942436412315</v>
      </c>
      <c r="K371">
        <v>1</v>
      </c>
      <c r="L371">
        <v>0.742269364656033</v>
      </c>
      <c r="M371">
        <v>51.7784645641411</v>
      </c>
    </row>
    <row r="372" spans="1:13" ht="13.5">
      <c r="A372" t="s">
        <v>771</v>
      </c>
      <c r="B372" t="s">
        <v>701</v>
      </c>
      <c r="C372">
        <v>2</v>
      </c>
      <c r="D372">
        <v>0.743494423791821</v>
      </c>
      <c r="E372">
        <v>0.045726706130518</v>
      </c>
      <c r="F372" t="s">
        <v>702</v>
      </c>
      <c r="G372">
        <v>249</v>
      </c>
      <c r="H372">
        <v>3</v>
      </c>
      <c r="I372">
        <v>16021</v>
      </c>
      <c r="J372">
        <v>42.8942436412315</v>
      </c>
      <c r="K372">
        <v>1</v>
      </c>
      <c r="L372">
        <v>0.742269364656033</v>
      </c>
      <c r="M372">
        <v>51.7784645641411</v>
      </c>
    </row>
    <row r="373" spans="1:13" ht="13.5">
      <c r="A373" t="s">
        <v>771</v>
      </c>
      <c r="B373" t="s">
        <v>666</v>
      </c>
      <c r="C373">
        <v>4</v>
      </c>
      <c r="D373">
        <v>1.48698884758364</v>
      </c>
      <c r="E373">
        <v>0.0487459417728651</v>
      </c>
      <c r="F373" t="s">
        <v>387</v>
      </c>
      <c r="G373">
        <v>249</v>
      </c>
      <c r="H373">
        <v>53</v>
      </c>
      <c r="I373">
        <v>16021</v>
      </c>
      <c r="J373">
        <v>4.8559521103281</v>
      </c>
      <c r="K373">
        <v>1</v>
      </c>
      <c r="L373">
        <v>0.753993736643759</v>
      </c>
      <c r="M373">
        <v>54.1018701660887</v>
      </c>
    </row>
    <row r="374" spans="1:13" ht="13.5">
      <c r="A374" t="s">
        <v>771</v>
      </c>
      <c r="B374" t="s">
        <v>334</v>
      </c>
      <c r="C374">
        <v>4</v>
      </c>
      <c r="D374">
        <v>1.48698884758364</v>
      </c>
      <c r="E374">
        <v>0.0582478656105615</v>
      </c>
      <c r="F374" t="s">
        <v>335</v>
      </c>
      <c r="G374">
        <v>249</v>
      </c>
      <c r="H374">
        <v>57</v>
      </c>
      <c r="I374">
        <v>16021</v>
      </c>
      <c r="J374">
        <v>4.51518354118227</v>
      </c>
      <c r="K374">
        <v>1</v>
      </c>
      <c r="L374">
        <v>0.80467404418421</v>
      </c>
      <c r="M374">
        <v>60.7486518405835</v>
      </c>
    </row>
    <row r="375" spans="1:13" ht="13.5">
      <c r="A375" t="s">
        <v>771</v>
      </c>
      <c r="B375" t="s">
        <v>336</v>
      </c>
      <c r="C375">
        <v>4</v>
      </c>
      <c r="D375">
        <v>1.48698884758364</v>
      </c>
      <c r="E375">
        <v>0.0582478656105615</v>
      </c>
      <c r="F375" t="s">
        <v>335</v>
      </c>
      <c r="G375">
        <v>249</v>
      </c>
      <c r="H375">
        <v>57</v>
      </c>
      <c r="I375">
        <v>16021</v>
      </c>
      <c r="J375">
        <v>4.51518354118227</v>
      </c>
      <c r="K375">
        <v>1</v>
      </c>
      <c r="L375">
        <v>0.80467404418421</v>
      </c>
      <c r="M375">
        <v>60.7486518405835</v>
      </c>
    </row>
    <row r="376" spans="1:13" ht="13.5">
      <c r="A376" t="s">
        <v>771</v>
      </c>
      <c r="B376" t="s">
        <v>642</v>
      </c>
      <c r="C376">
        <v>2</v>
      </c>
      <c r="D376">
        <v>0.743494423791821</v>
      </c>
      <c r="E376">
        <v>0.0750480943251851</v>
      </c>
      <c r="F376" t="s">
        <v>706</v>
      </c>
      <c r="G376">
        <v>249</v>
      </c>
      <c r="H376">
        <v>5</v>
      </c>
      <c r="I376">
        <v>16021</v>
      </c>
      <c r="J376">
        <v>25.7365461847389</v>
      </c>
      <c r="K376">
        <v>1</v>
      </c>
      <c r="L376">
        <v>0.872606578637927</v>
      </c>
      <c r="M376">
        <v>70.3492847953645</v>
      </c>
    </row>
    <row r="377" spans="1:13" ht="13.5">
      <c r="A377" t="s">
        <v>771</v>
      </c>
      <c r="B377" t="s">
        <v>784</v>
      </c>
      <c r="C377">
        <v>56</v>
      </c>
      <c r="D377">
        <v>20.817843866171</v>
      </c>
      <c r="E377">
        <v>0.0795841727663596</v>
      </c>
      <c r="F377" t="s">
        <v>440</v>
      </c>
      <c r="G377">
        <v>249</v>
      </c>
      <c r="H377">
        <v>2963</v>
      </c>
      <c r="I377">
        <v>16021</v>
      </c>
      <c r="J377">
        <v>1.21603660677133</v>
      </c>
      <c r="K377">
        <v>1</v>
      </c>
      <c r="L377">
        <v>0.88089380628454</v>
      </c>
      <c r="M377">
        <v>72.5359645064472</v>
      </c>
    </row>
    <row r="378" spans="1:13" ht="13.5">
      <c r="A378" t="s">
        <v>771</v>
      </c>
      <c r="B378" t="s">
        <v>311</v>
      </c>
      <c r="C378">
        <v>4</v>
      </c>
      <c r="D378">
        <v>1.48698884758364</v>
      </c>
      <c r="E378">
        <v>0.079620095810403</v>
      </c>
      <c r="F378" t="s">
        <v>611</v>
      </c>
      <c r="G378">
        <v>249</v>
      </c>
      <c r="H378">
        <v>65</v>
      </c>
      <c r="I378">
        <v>16021</v>
      </c>
      <c r="J378">
        <v>3.95946864380599</v>
      </c>
      <c r="K378">
        <v>1</v>
      </c>
      <c r="L378">
        <v>0.873764932581347</v>
      </c>
      <c r="M378">
        <v>72.5526631244204</v>
      </c>
    </row>
    <row r="379" spans="1:13" ht="13.5">
      <c r="A379" t="s">
        <v>771</v>
      </c>
      <c r="B379" t="s">
        <v>312</v>
      </c>
      <c r="C379">
        <v>4</v>
      </c>
      <c r="D379">
        <v>1.48698884758364</v>
      </c>
      <c r="E379">
        <v>0.079620095810403</v>
      </c>
      <c r="F379" t="s">
        <v>611</v>
      </c>
      <c r="G379">
        <v>249</v>
      </c>
      <c r="H379">
        <v>65</v>
      </c>
      <c r="I379">
        <v>16021</v>
      </c>
      <c r="J379">
        <v>3.95946864380599</v>
      </c>
      <c r="K379">
        <v>1</v>
      </c>
      <c r="L379">
        <v>0.873764932581347</v>
      </c>
      <c r="M379">
        <v>72.5526631244204</v>
      </c>
    </row>
    <row r="380" spans="1:13" ht="13.5">
      <c r="A380" t="s">
        <v>771</v>
      </c>
      <c r="B380" t="s">
        <v>313</v>
      </c>
      <c r="C380">
        <v>4</v>
      </c>
      <c r="D380">
        <v>1.48698884758364</v>
      </c>
      <c r="E380">
        <v>0.079620095810403</v>
      </c>
      <c r="F380" t="s">
        <v>611</v>
      </c>
      <c r="G380">
        <v>249</v>
      </c>
      <c r="H380">
        <v>65</v>
      </c>
      <c r="I380">
        <v>16021</v>
      </c>
      <c r="J380">
        <v>3.95946864380599</v>
      </c>
      <c r="K380">
        <v>1</v>
      </c>
      <c r="L380">
        <v>0.873764932581347</v>
      </c>
      <c r="M380">
        <v>72.5526631244204</v>
      </c>
    </row>
    <row r="381" spans="1:13" ht="13.5">
      <c r="A381" t="s">
        <v>771</v>
      </c>
      <c r="B381" t="s">
        <v>262</v>
      </c>
      <c r="C381">
        <v>4</v>
      </c>
      <c r="D381">
        <v>1.48698884758364</v>
      </c>
      <c r="E381">
        <v>0.082501563621187</v>
      </c>
      <c r="F381" t="s">
        <v>263</v>
      </c>
      <c r="G381">
        <v>249</v>
      </c>
      <c r="H381">
        <v>66</v>
      </c>
      <c r="I381">
        <v>16021</v>
      </c>
      <c r="J381">
        <v>3.89947669465741</v>
      </c>
      <c r="K381">
        <v>1</v>
      </c>
      <c r="L381">
        <v>0.876285296062522</v>
      </c>
      <c r="M381">
        <v>73.8615770176098</v>
      </c>
    </row>
    <row r="382" spans="1:13" ht="13.5">
      <c r="A382" t="s">
        <v>771</v>
      </c>
      <c r="B382" t="s">
        <v>264</v>
      </c>
      <c r="C382">
        <v>4</v>
      </c>
      <c r="D382">
        <v>1.48698884758364</v>
      </c>
      <c r="E382">
        <v>0.082501563621187</v>
      </c>
      <c r="F382" t="s">
        <v>611</v>
      </c>
      <c r="G382">
        <v>249</v>
      </c>
      <c r="H382">
        <v>66</v>
      </c>
      <c r="I382">
        <v>16021</v>
      </c>
      <c r="J382">
        <v>3.89947669465741</v>
      </c>
      <c r="K382">
        <v>1</v>
      </c>
      <c r="L382">
        <v>0.876285296062522</v>
      </c>
      <c r="M382">
        <v>73.8615770176098</v>
      </c>
    </row>
    <row r="383" spans="1:13" ht="13.5">
      <c r="A383" t="s">
        <v>771</v>
      </c>
      <c r="B383" t="s">
        <v>269</v>
      </c>
      <c r="C383">
        <v>3</v>
      </c>
      <c r="D383">
        <v>1.11524163568773</v>
      </c>
      <c r="E383">
        <v>0.0827873135769509</v>
      </c>
      <c r="F383" t="s">
        <v>396</v>
      </c>
      <c r="G383">
        <v>249</v>
      </c>
      <c r="H383">
        <v>31</v>
      </c>
      <c r="I383">
        <v>16021</v>
      </c>
      <c r="J383">
        <v>6.22658375437232</v>
      </c>
      <c r="K383">
        <v>1</v>
      </c>
      <c r="L383">
        <v>0.870249782191273</v>
      </c>
      <c r="M383">
        <v>73.988145323233</v>
      </c>
    </row>
    <row r="384" spans="1:13" ht="13.5">
      <c r="A384" t="s">
        <v>771</v>
      </c>
      <c r="B384" t="s">
        <v>270</v>
      </c>
      <c r="C384">
        <v>3</v>
      </c>
      <c r="D384">
        <v>1.11524163568773</v>
      </c>
      <c r="E384">
        <v>0.0827873135769509</v>
      </c>
      <c r="F384" t="s">
        <v>271</v>
      </c>
      <c r="G384">
        <v>249</v>
      </c>
      <c r="H384">
        <v>31</v>
      </c>
      <c r="I384">
        <v>16021</v>
      </c>
      <c r="J384">
        <v>6.22658375437232</v>
      </c>
      <c r="K384">
        <v>1</v>
      </c>
      <c r="L384">
        <v>0.870249782191273</v>
      </c>
      <c r="M384">
        <v>73.988145323233</v>
      </c>
    </row>
    <row r="385" spans="1:13" ht="13.5">
      <c r="A385" t="s">
        <v>771</v>
      </c>
      <c r="B385" t="s">
        <v>274</v>
      </c>
      <c r="C385">
        <v>4</v>
      </c>
      <c r="D385">
        <v>1.48698884758364</v>
      </c>
      <c r="E385">
        <v>0.0854274476695016</v>
      </c>
      <c r="F385" t="s">
        <v>611</v>
      </c>
      <c r="G385">
        <v>249</v>
      </c>
      <c r="H385">
        <v>67</v>
      </c>
      <c r="I385">
        <v>16021</v>
      </c>
      <c r="J385">
        <v>3.84127554996103</v>
      </c>
      <c r="K385">
        <v>1</v>
      </c>
      <c r="L385">
        <v>0.872054989974227</v>
      </c>
      <c r="M385">
        <v>75.130724170778</v>
      </c>
    </row>
    <row r="386" spans="1:13" ht="13.5">
      <c r="A386" t="s">
        <v>771</v>
      </c>
      <c r="B386" t="s">
        <v>286</v>
      </c>
      <c r="C386">
        <v>4</v>
      </c>
      <c r="D386">
        <v>1.48698884758364</v>
      </c>
      <c r="E386">
        <v>0.0944645161579772</v>
      </c>
      <c r="F386" t="s">
        <v>611</v>
      </c>
      <c r="G386">
        <v>249</v>
      </c>
      <c r="H386">
        <v>70</v>
      </c>
      <c r="I386">
        <v>16021</v>
      </c>
      <c r="J386">
        <v>3.6766494549627</v>
      </c>
      <c r="K386">
        <v>1</v>
      </c>
      <c r="L386">
        <v>0.89222255861423</v>
      </c>
      <c r="M386">
        <v>78.6961281947172</v>
      </c>
    </row>
    <row r="396" ht="13.5">
      <c r="E396" s="1"/>
    </row>
  </sheetData>
  <sheetProtection/>
  <autoFilter ref="A1:M432"/>
  <printOptions horizontalCentered="1" verticalCentered="1"/>
  <pageMargins left="0.52" right="0.45" top="0.47" bottom="0.48" header="0" footer="0"/>
  <pageSetup fitToHeight="5" fitToWidth="1" horizontalDpi="600" verticalDpi="600" orientation="portrait" paperSize="9" scale="5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96"/>
  <sheetViews>
    <sheetView zoomScale="85" zoomScaleNormal="85" workbookViewId="0" topLeftCell="C1">
      <selection activeCell="F34" sqref="F34"/>
    </sheetView>
  </sheetViews>
  <sheetFormatPr defaultColWidth="8.8515625" defaultRowHeight="12.75"/>
  <cols>
    <col min="1" max="1" width="14.8515625" style="0" customWidth="1"/>
    <col min="2" max="2" width="83.140625" style="0" customWidth="1"/>
    <col min="3" max="4" width="9.28125" style="0" customWidth="1"/>
    <col min="5" max="5" width="9.8515625" style="0" customWidth="1"/>
    <col min="6" max="6" width="8.8515625" style="0" customWidth="1"/>
    <col min="7" max="10" width="9.28125" style="0" customWidth="1"/>
    <col min="11" max="13" width="9.8515625" style="0" customWidth="1"/>
  </cols>
  <sheetData>
    <row r="1" spans="1:15" ht="24.75">
      <c r="A1" t="s">
        <v>885</v>
      </c>
      <c r="B1" t="s">
        <v>886</v>
      </c>
      <c r="C1" t="s">
        <v>887</v>
      </c>
      <c r="D1" t="s">
        <v>888</v>
      </c>
      <c r="E1" t="s">
        <v>889</v>
      </c>
      <c r="F1" t="s">
        <v>890</v>
      </c>
      <c r="G1" t="s">
        <v>891</v>
      </c>
      <c r="H1" t="s">
        <v>892</v>
      </c>
      <c r="I1" t="s">
        <v>893</v>
      </c>
      <c r="J1" t="s">
        <v>894</v>
      </c>
      <c r="K1" t="s">
        <v>895</v>
      </c>
      <c r="L1" t="s">
        <v>896</v>
      </c>
      <c r="M1" t="s">
        <v>897</v>
      </c>
      <c r="O1" s="2" t="s">
        <v>298</v>
      </c>
    </row>
    <row r="2" spans="1:13" ht="13.5">
      <c r="A2" t="s">
        <v>770</v>
      </c>
      <c r="B2" t="s">
        <v>914</v>
      </c>
      <c r="C2">
        <v>19</v>
      </c>
      <c r="D2">
        <v>12.6666666666666</v>
      </c>
      <c r="E2" s="1">
        <v>8.33065212408162E-09</v>
      </c>
      <c r="F2" t="s">
        <v>243</v>
      </c>
      <c r="G2">
        <v>118</v>
      </c>
      <c r="H2">
        <v>399</v>
      </c>
      <c r="I2">
        <v>13588</v>
      </c>
      <c r="J2">
        <v>5.48345439870863</v>
      </c>
      <c r="K2" s="1">
        <v>7.88076593050135E-06</v>
      </c>
      <c r="L2" s="1">
        <v>7.88076593050135E-06</v>
      </c>
      <c r="M2" s="1">
        <v>1.30690444577474E-05</v>
      </c>
    </row>
    <row r="3" spans="1:13" ht="13.5">
      <c r="A3" t="s">
        <v>770</v>
      </c>
      <c r="B3" t="s">
        <v>812</v>
      </c>
      <c r="C3">
        <v>15</v>
      </c>
      <c r="D3">
        <v>10</v>
      </c>
      <c r="E3" s="1">
        <v>2.07505843823042E-07</v>
      </c>
      <c r="F3" t="s">
        <v>244</v>
      </c>
      <c r="G3">
        <v>118</v>
      </c>
      <c r="H3">
        <v>292</v>
      </c>
      <c r="I3">
        <v>13588</v>
      </c>
      <c r="J3">
        <v>5.91537032737404</v>
      </c>
      <c r="K3" s="1">
        <v>0.000196281282948351</v>
      </c>
      <c r="L3" s="1">
        <v>9.81454577396734E-05</v>
      </c>
      <c r="M3" s="1">
        <v>0.000325532632627911</v>
      </c>
    </row>
    <row r="4" spans="1:13" ht="13.5">
      <c r="A4" t="s">
        <v>770</v>
      </c>
      <c r="B4" t="s">
        <v>875</v>
      </c>
      <c r="C4">
        <v>8</v>
      </c>
      <c r="D4">
        <v>5.33333333333333</v>
      </c>
      <c r="E4" s="1">
        <v>2.71794632976974E-06</v>
      </c>
      <c r="F4" t="s">
        <v>245</v>
      </c>
      <c r="G4">
        <v>118</v>
      </c>
      <c r="H4">
        <v>72</v>
      </c>
      <c r="I4">
        <v>13588</v>
      </c>
      <c r="J4">
        <v>12.7947269303201</v>
      </c>
      <c r="K4">
        <v>0.00256787806816372</v>
      </c>
      <c r="L4" s="1">
        <v>0.000856693069487657</v>
      </c>
      <c r="M4">
        <v>0.00426380238545132</v>
      </c>
    </row>
    <row r="5" spans="1:13" ht="13.5">
      <c r="A5" t="s">
        <v>770</v>
      </c>
      <c r="B5" t="s">
        <v>813</v>
      </c>
      <c r="C5">
        <v>14</v>
      </c>
      <c r="D5">
        <v>9.33333333333333</v>
      </c>
      <c r="E5" s="1">
        <v>3.56467623332962E-06</v>
      </c>
      <c r="F5" t="s">
        <v>246</v>
      </c>
      <c r="G5">
        <v>118</v>
      </c>
      <c r="H5">
        <v>319</v>
      </c>
      <c r="I5">
        <v>13588</v>
      </c>
      <c r="J5">
        <v>5.0537165931672</v>
      </c>
      <c r="K5">
        <v>0.00336651028116274</v>
      </c>
      <c r="L5" s="1">
        <v>0.000842692167128511</v>
      </c>
      <c r="M5">
        <v>0.00559208265010768</v>
      </c>
    </row>
    <row r="6" spans="1:13" ht="13.5">
      <c r="A6" t="s">
        <v>770</v>
      </c>
      <c r="B6" t="s">
        <v>902</v>
      </c>
      <c r="C6">
        <v>10</v>
      </c>
      <c r="D6">
        <v>6.66666666666666</v>
      </c>
      <c r="E6" s="1">
        <v>5.13992295235256E-06</v>
      </c>
      <c r="F6" t="s">
        <v>247</v>
      </c>
      <c r="G6">
        <v>118</v>
      </c>
      <c r="H6">
        <v>148</v>
      </c>
      <c r="I6">
        <v>13588</v>
      </c>
      <c r="J6">
        <v>7.78057718735684</v>
      </c>
      <c r="K6">
        <v>0.00485057737807248</v>
      </c>
      <c r="L6" s="1">
        <v>0.000972003220349404</v>
      </c>
      <c r="M6">
        <v>0.00806315625185849</v>
      </c>
    </row>
    <row r="7" spans="1:13" ht="13.5">
      <c r="A7" t="s">
        <v>770</v>
      </c>
      <c r="B7" t="s">
        <v>872</v>
      </c>
      <c r="C7">
        <v>13</v>
      </c>
      <c r="D7">
        <v>8.66666666666666</v>
      </c>
      <c r="E7" s="1">
        <v>7.40872512498179E-06</v>
      </c>
      <c r="F7" t="s">
        <v>248</v>
      </c>
      <c r="G7">
        <v>118</v>
      </c>
      <c r="H7">
        <v>290</v>
      </c>
      <c r="I7">
        <v>13588</v>
      </c>
      <c r="J7">
        <v>5.16201052016364</v>
      </c>
      <c r="K7">
        <v>0.00698417641292681</v>
      </c>
      <c r="L7">
        <v>0.00116743134302288</v>
      </c>
      <c r="M7">
        <v>0.0116221028086394</v>
      </c>
    </row>
    <row r="8" spans="1:13" ht="13.5">
      <c r="A8" t="s">
        <v>770</v>
      </c>
      <c r="B8" t="s">
        <v>815</v>
      </c>
      <c r="C8">
        <v>5</v>
      </c>
      <c r="D8">
        <v>3.33333333333333</v>
      </c>
      <c r="E8" s="1">
        <v>8.77266656820767E-06</v>
      </c>
      <c r="F8" t="s">
        <v>249</v>
      </c>
      <c r="G8">
        <v>118</v>
      </c>
      <c r="H8">
        <v>16</v>
      </c>
      <c r="I8">
        <v>13588</v>
      </c>
      <c r="J8">
        <v>35.9851694915254</v>
      </c>
      <c r="K8">
        <v>0.0082646375149703</v>
      </c>
      <c r="L8">
        <v>0.00118486591649746</v>
      </c>
      <c r="M8">
        <v>0.0137615864792883</v>
      </c>
    </row>
    <row r="9" spans="1:13" ht="13.5">
      <c r="A9" t="s">
        <v>770</v>
      </c>
      <c r="B9" t="s">
        <v>816</v>
      </c>
      <c r="C9">
        <v>11</v>
      </c>
      <c r="D9">
        <v>7.33333333333333</v>
      </c>
      <c r="E9" s="1">
        <v>9.45783917690716E-06</v>
      </c>
      <c r="F9" t="s">
        <v>250</v>
      </c>
      <c r="G9">
        <v>118</v>
      </c>
      <c r="H9">
        <v>202</v>
      </c>
      <c r="I9">
        <v>13588</v>
      </c>
      <c r="J9">
        <v>6.27068300050344</v>
      </c>
      <c r="K9">
        <v>0.00890725145808069</v>
      </c>
      <c r="L9">
        <v>0.00111776960113219</v>
      </c>
      <c r="M9">
        <v>0.0148363346330837</v>
      </c>
    </row>
    <row r="10" spans="1:13" ht="13.5">
      <c r="A10" t="s">
        <v>770</v>
      </c>
      <c r="B10" t="s">
        <v>818</v>
      </c>
      <c r="C10">
        <v>11</v>
      </c>
      <c r="D10">
        <v>7.33333333333333</v>
      </c>
      <c r="E10" s="1">
        <v>1.4425286334154E-05</v>
      </c>
      <c r="F10" t="s">
        <v>250</v>
      </c>
      <c r="G10">
        <v>118</v>
      </c>
      <c r="H10">
        <v>212</v>
      </c>
      <c r="I10">
        <v>13588</v>
      </c>
      <c r="J10">
        <v>5.97489606651742</v>
      </c>
      <c r="K10">
        <v>0.0135537290283539</v>
      </c>
      <c r="L10">
        <v>0.00151511985623398</v>
      </c>
      <c r="M10">
        <v>0.0226278501884058</v>
      </c>
    </row>
    <row r="11" spans="1:13" ht="13.5">
      <c r="A11" t="s">
        <v>770</v>
      </c>
      <c r="B11" t="s">
        <v>819</v>
      </c>
      <c r="C11">
        <v>11</v>
      </c>
      <c r="D11">
        <v>7.33333333333333</v>
      </c>
      <c r="E11" s="1">
        <v>1.83744506934705E-05</v>
      </c>
      <c r="F11" t="s">
        <v>251</v>
      </c>
      <c r="G11">
        <v>118</v>
      </c>
      <c r="H11">
        <v>218</v>
      </c>
      <c r="I11">
        <v>13588</v>
      </c>
      <c r="J11">
        <v>5.81044938578759</v>
      </c>
      <c r="K11">
        <v>0.0172321878607401</v>
      </c>
      <c r="L11">
        <v>0.00173672914279088</v>
      </c>
      <c r="M11">
        <v>0.0288217682479996</v>
      </c>
    </row>
    <row r="12" spans="1:13" ht="13.5">
      <c r="A12" t="s">
        <v>770</v>
      </c>
      <c r="B12" t="s">
        <v>717</v>
      </c>
      <c r="C12">
        <v>10</v>
      </c>
      <c r="D12">
        <v>6.66666666666666</v>
      </c>
      <c r="E12" s="1">
        <v>2.71547917740656E-05</v>
      </c>
      <c r="F12" t="s">
        <v>252</v>
      </c>
      <c r="G12">
        <v>118</v>
      </c>
      <c r="H12">
        <v>182</v>
      </c>
      <c r="I12">
        <v>13588</v>
      </c>
      <c r="J12">
        <v>6.32706276774073</v>
      </c>
      <c r="K12">
        <v>0.025361632394533</v>
      </c>
      <c r="L12">
        <v>0.00233261900678971</v>
      </c>
      <c r="M12">
        <v>0.0425916760709355</v>
      </c>
    </row>
    <row r="13" spans="1:13" ht="13.5">
      <c r="A13" t="s">
        <v>770</v>
      </c>
      <c r="B13" t="s">
        <v>910</v>
      </c>
      <c r="C13">
        <v>13</v>
      </c>
      <c r="D13">
        <v>8.66666666666666</v>
      </c>
      <c r="E13" s="1">
        <v>4.91387650220508E-05</v>
      </c>
      <c r="F13" t="s">
        <v>253</v>
      </c>
      <c r="G13">
        <v>118</v>
      </c>
      <c r="H13">
        <v>351</v>
      </c>
      <c r="I13">
        <v>13588</v>
      </c>
      <c r="J13">
        <v>4.26490897677338</v>
      </c>
      <c r="K13">
        <v>0.0454224704967967</v>
      </c>
      <c r="L13">
        <v>0.00386637407566214</v>
      </c>
      <c r="M13">
        <v>0.0770605988268724</v>
      </c>
    </row>
    <row r="14" spans="1:13" ht="13.5">
      <c r="A14" t="s">
        <v>770</v>
      </c>
      <c r="B14" t="s">
        <v>867</v>
      </c>
      <c r="C14">
        <v>9</v>
      </c>
      <c r="D14">
        <v>6</v>
      </c>
      <c r="E14" s="1">
        <v>6.82915403549924E-05</v>
      </c>
      <c r="F14" t="s">
        <v>254</v>
      </c>
      <c r="G14">
        <v>118</v>
      </c>
      <c r="H14">
        <v>159</v>
      </c>
      <c r="I14">
        <v>13588</v>
      </c>
      <c r="J14">
        <v>6.51806843620083</v>
      </c>
      <c r="K14">
        <v>0.0625632623202592</v>
      </c>
      <c r="L14">
        <v>0.00495736406493596</v>
      </c>
      <c r="M14">
        <v>0.107081382728291</v>
      </c>
    </row>
    <row r="15" spans="1:13" ht="13.5">
      <c r="A15" t="s">
        <v>770</v>
      </c>
      <c r="B15" t="s">
        <v>912</v>
      </c>
      <c r="C15">
        <v>12</v>
      </c>
      <c r="D15">
        <v>8</v>
      </c>
      <c r="E15" s="1">
        <v>7.17196091128492E-05</v>
      </c>
      <c r="F15" t="s">
        <v>255</v>
      </c>
      <c r="G15">
        <v>118</v>
      </c>
      <c r="H15">
        <v>309</v>
      </c>
      <c r="I15">
        <v>13588</v>
      </c>
      <c r="J15">
        <v>4.4719433931216</v>
      </c>
      <c r="K15">
        <v>0.0655986137232838</v>
      </c>
      <c r="L15">
        <v>0.00483464553247503</v>
      </c>
      <c r="M15">
        <v>0.112453776191789</v>
      </c>
    </row>
    <row r="16" spans="1:13" ht="13.5">
      <c r="A16" t="s">
        <v>770</v>
      </c>
      <c r="B16" t="s">
        <v>720</v>
      </c>
      <c r="C16">
        <v>9</v>
      </c>
      <c r="D16">
        <v>6</v>
      </c>
      <c r="E16" s="1">
        <v>8.13306182005377E-05</v>
      </c>
      <c r="F16" t="s">
        <v>256</v>
      </c>
      <c r="G16">
        <v>118</v>
      </c>
      <c r="H16">
        <v>163</v>
      </c>
      <c r="I16">
        <v>13588</v>
      </c>
      <c r="J16">
        <v>6.35811583653946</v>
      </c>
      <c r="K16">
        <v>0.0740563448209483</v>
      </c>
      <c r="L16">
        <v>0.00511632636896075</v>
      </c>
      <c r="M16">
        <v>0.1275144945024</v>
      </c>
    </row>
    <row r="17" spans="1:13" ht="13.5">
      <c r="A17" t="s">
        <v>770</v>
      </c>
      <c r="B17" t="s">
        <v>903</v>
      </c>
      <c r="C17">
        <v>10</v>
      </c>
      <c r="D17">
        <v>6.66666666666666</v>
      </c>
      <c r="E17" s="1">
        <v>8.9007861140313E-05</v>
      </c>
      <c r="F17" t="s">
        <v>252</v>
      </c>
      <c r="G17">
        <v>118</v>
      </c>
      <c r="H17">
        <v>212</v>
      </c>
      <c r="I17">
        <v>13588</v>
      </c>
      <c r="J17">
        <v>5.43172369683402</v>
      </c>
      <c r="K17">
        <v>0.0807573772781945</v>
      </c>
      <c r="L17">
        <v>0.00524899961389024</v>
      </c>
      <c r="M17">
        <v>0.139543420058507</v>
      </c>
    </row>
    <row r="18" spans="1:13" ht="13.5">
      <c r="A18" t="s">
        <v>770</v>
      </c>
      <c r="B18" t="s">
        <v>724</v>
      </c>
      <c r="C18">
        <v>9</v>
      </c>
      <c r="D18">
        <v>6</v>
      </c>
      <c r="E18" s="1">
        <v>0.000138782344790893</v>
      </c>
      <c r="F18" t="s">
        <v>256</v>
      </c>
      <c r="G18">
        <v>118</v>
      </c>
      <c r="H18">
        <v>176</v>
      </c>
      <c r="I18">
        <v>13588</v>
      </c>
      <c r="J18">
        <v>5.88848228043143</v>
      </c>
      <c r="K18">
        <v>0.123042904106037</v>
      </c>
      <c r="L18">
        <v>0.00769361670019386</v>
      </c>
      <c r="M18">
        <v>0.217498616233902</v>
      </c>
    </row>
    <row r="19" spans="1:13" ht="13.5">
      <c r="A19" t="s">
        <v>770</v>
      </c>
      <c r="B19" t="s">
        <v>876</v>
      </c>
      <c r="C19">
        <v>8</v>
      </c>
      <c r="D19">
        <v>5.33333333333333</v>
      </c>
      <c r="E19" s="1">
        <v>0.000142233312433755</v>
      </c>
      <c r="F19" t="s">
        <v>257</v>
      </c>
      <c r="G19">
        <v>118</v>
      </c>
      <c r="H19">
        <v>132</v>
      </c>
      <c r="I19">
        <v>13588</v>
      </c>
      <c r="J19">
        <v>6.97894196199281</v>
      </c>
      <c r="K19">
        <v>0.12590156464913</v>
      </c>
      <c r="L19">
        <v>0.00744780899868813</v>
      </c>
      <c r="M19">
        <v>0.222901298195576</v>
      </c>
    </row>
    <row r="20" spans="1:13" ht="13.5">
      <c r="A20" t="s">
        <v>770</v>
      </c>
      <c r="B20" t="s">
        <v>725</v>
      </c>
      <c r="C20">
        <v>9</v>
      </c>
      <c r="D20">
        <v>6</v>
      </c>
      <c r="E20" s="1">
        <v>0.000150040874794882</v>
      </c>
      <c r="F20" t="s">
        <v>231</v>
      </c>
      <c r="G20">
        <v>118</v>
      </c>
      <c r="H20">
        <v>178</v>
      </c>
      <c r="I20">
        <v>13588</v>
      </c>
      <c r="J20">
        <v>5.82231955817939</v>
      </c>
      <c r="K20">
        <v>0.132334768683981</v>
      </c>
      <c r="L20">
        <v>0.00744317800586769</v>
      </c>
      <c r="M20">
        <v>0.235123460986375</v>
      </c>
    </row>
    <row r="21" spans="1:13" ht="13.5">
      <c r="A21" t="s">
        <v>770</v>
      </c>
      <c r="B21" t="s">
        <v>836</v>
      </c>
      <c r="C21">
        <v>31</v>
      </c>
      <c r="D21">
        <v>20.6666666666666</v>
      </c>
      <c r="E21" s="1">
        <v>0.000169526406091246</v>
      </c>
      <c r="F21" t="s">
        <v>232</v>
      </c>
      <c r="G21">
        <v>118</v>
      </c>
      <c r="H21">
        <v>1772</v>
      </c>
      <c r="I21">
        <v>13588</v>
      </c>
      <c r="J21">
        <v>2.01451964647817</v>
      </c>
      <c r="K21">
        <v>0.148184713331009</v>
      </c>
      <c r="L21">
        <v>0.00798721013080561</v>
      </c>
      <c r="M21">
        <v>0.265620508211372</v>
      </c>
    </row>
    <row r="22" spans="1:13" ht="13.5">
      <c r="A22" t="s">
        <v>770</v>
      </c>
      <c r="B22" t="s">
        <v>911</v>
      </c>
      <c r="C22">
        <v>7</v>
      </c>
      <c r="D22">
        <v>4.66666666666666</v>
      </c>
      <c r="E22" s="1">
        <v>0.0002463127092975</v>
      </c>
      <c r="F22" t="s">
        <v>233</v>
      </c>
      <c r="G22">
        <v>118</v>
      </c>
      <c r="H22">
        <v>102</v>
      </c>
      <c r="I22">
        <v>13588</v>
      </c>
      <c r="J22">
        <v>7.90262545696244</v>
      </c>
      <c r="K22">
        <v>0.20787852752824</v>
      </c>
      <c r="L22">
        <v>0.0110358214044464</v>
      </c>
      <c r="M22">
        <v>0.385714757163857</v>
      </c>
    </row>
    <row r="23" spans="1:13" ht="13.5">
      <c r="A23" t="s">
        <v>770</v>
      </c>
      <c r="B23" t="s">
        <v>727</v>
      </c>
      <c r="C23">
        <v>5</v>
      </c>
      <c r="D23">
        <v>3.33333333333333</v>
      </c>
      <c r="E23" s="1">
        <v>0.000276887786278332</v>
      </c>
      <c r="F23" t="s">
        <v>249</v>
      </c>
      <c r="G23">
        <v>118</v>
      </c>
      <c r="H23">
        <v>37</v>
      </c>
      <c r="I23">
        <v>13588</v>
      </c>
      <c r="J23">
        <v>15.5611543747136</v>
      </c>
      <c r="K23">
        <v>0.230467518896219</v>
      </c>
      <c r="L23">
        <v>0.0118372059001886</v>
      </c>
      <c r="M23">
        <v>0.43349666533875</v>
      </c>
    </row>
    <row r="24" spans="1:13" ht="13.5">
      <c r="A24" t="s">
        <v>770</v>
      </c>
      <c r="B24" t="s">
        <v>723</v>
      </c>
      <c r="C24">
        <v>17</v>
      </c>
      <c r="D24">
        <v>11.3333333333333</v>
      </c>
      <c r="E24" s="1">
        <v>0.000388354029400579</v>
      </c>
      <c r="F24" t="s">
        <v>234</v>
      </c>
      <c r="G24">
        <v>118</v>
      </c>
      <c r="H24">
        <v>712</v>
      </c>
      <c r="I24">
        <v>13588</v>
      </c>
      <c r="J24">
        <v>2.74942868025138</v>
      </c>
      <c r="K24">
        <v>0.307505004460741</v>
      </c>
      <c r="L24">
        <v>0.0158493287911841</v>
      </c>
      <c r="M24">
        <v>0.607511458376786</v>
      </c>
    </row>
    <row r="25" spans="1:13" ht="13.5">
      <c r="A25" t="s">
        <v>770</v>
      </c>
      <c r="B25" t="s">
        <v>829</v>
      </c>
      <c r="C25">
        <v>35</v>
      </c>
      <c r="D25">
        <v>23.3333333333333</v>
      </c>
      <c r="E25" s="1">
        <v>0.000407477207853002</v>
      </c>
      <c r="F25" t="s">
        <v>235</v>
      </c>
      <c r="G25">
        <v>118</v>
      </c>
      <c r="H25">
        <v>2227</v>
      </c>
      <c r="I25">
        <v>13588</v>
      </c>
      <c r="J25">
        <v>1.80976155502956</v>
      </c>
      <c r="K25">
        <v>0.319924866034621</v>
      </c>
      <c r="L25">
        <v>0.0159363179478058</v>
      </c>
      <c r="M25">
        <v>0.637336851750991</v>
      </c>
    </row>
    <row r="26" spans="1:13" ht="13.5">
      <c r="A26" t="s">
        <v>770</v>
      </c>
      <c r="B26" t="s">
        <v>729</v>
      </c>
      <c r="C26">
        <v>3</v>
      </c>
      <c r="D26">
        <v>2</v>
      </c>
      <c r="E26" s="1">
        <v>0.000436116196080057</v>
      </c>
      <c r="F26" t="s">
        <v>730</v>
      </c>
      <c r="G26">
        <v>118</v>
      </c>
      <c r="H26">
        <v>4</v>
      </c>
      <c r="I26">
        <v>13588</v>
      </c>
      <c r="J26">
        <v>86.364406779661</v>
      </c>
      <c r="K26">
        <v>0.338110007282801</v>
      </c>
      <c r="L26">
        <v>0.0163707549730983</v>
      </c>
      <c r="M26">
        <v>0.68198787113598</v>
      </c>
    </row>
    <row r="27" spans="1:13" ht="13.5">
      <c r="A27" t="s">
        <v>770</v>
      </c>
      <c r="B27" t="s">
        <v>827</v>
      </c>
      <c r="C27">
        <v>26</v>
      </c>
      <c r="D27">
        <v>17.3333333333333</v>
      </c>
      <c r="E27" s="1">
        <v>0.000601840821905562</v>
      </c>
      <c r="F27" t="s">
        <v>236</v>
      </c>
      <c r="G27">
        <v>118</v>
      </c>
      <c r="H27">
        <v>1465</v>
      </c>
      <c r="I27">
        <v>13588</v>
      </c>
      <c r="J27">
        <v>2.04366286805113</v>
      </c>
      <c r="K27">
        <v>0.434198977390913</v>
      </c>
      <c r="L27">
        <v>0.0216661809864534</v>
      </c>
      <c r="M27">
        <v>0.940000313146982</v>
      </c>
    </row>
    <row r="28" spans="1:13" ht="13.5">
      <c r="A28" t="s">
        <v>770</v>
      </c>
      <c r="B28" t="s">
        <v>843</v>
      </c>
      <c r="C28">
        <v>5</v>
      </c>
      <c r="D28">
        <v>3.33333333333333</v>
      </c>
      <c r="E28" s="1">
        <v>0.000699878385086302</v>
      </c>
      <c r="F28" t="s">
        <v>237</v>
      </c>
      <c r="G28">
        <v>118</v>
      </c>
      <c r="H28">
        <v>47</v>
      </c>
      <c r="I28">
        <v>13588</v>
      </c>
      <c r="J28">
        <v>12.2502704652001</v>
      </c>
      <c r="K28">
        <v>0.484344694813373</v>
      </c>
      <c r="L28">
        <v>0.0242318285125193</v>
      </c>
      <c r="M28">
        <v>1.0923369276418</v>
      </c>
    </row>
    <row r="29" spans="1:13" ht="13.5">
      <c r="A29" t="s">
        <v>770</v>
      </c>
      <c r="B29" t="s">
        <v>844</v>
      </c>
      <c r="C29">
        <v>3</v>
      </c>
      <c r="D29">
        <v>2</v>
      </c>
      <c r="E29" s="1">
        <v>0.000722763979304747</v>
      </c>
      <c r="F29" t="s">
        <v>841</v>
      </c>
      <c r="G29">
        <v>118</v>
      </c>
      <c r="H29">
        <v>5</v>
      </c>
      <c r="I29">
        <v>13588</v>
      </c>
      <c r="J29">
        <v>69.0915254237288</v>
      </c>
      <c r="K29">
        <v>0.495396311453857</v>
      </c>
      <c r="L29">
        <v>0.0241319790773048</v>
      </c>
      <c r="M29">
        <v>1.12786633899587</v>
      </c>
    </row>
    <row r="30" spans="1:13" ht="13.5">
      <c r="A30" t="s">
        <v>770</v>
      </c>
      <c r="B30" t="s">
        <v>846</v>
      </c>
      <c r="C30">
        <v>9</v>
      </c>
      <c r="D30">
        <v>6</v>
      </c>
      <c r="E30" s="1">
        <v>0.000745447433981848</v>
      </c>
      <c r="F30" t="s">
        <v>231</v>
      </c>
      <c r="G30">
        <v>118</v>
      </c>
      <c r="H30">
        <v>226</v>
      </c>
      <c r="I30">
        <v>13588</v>
      </c>
      <c r="J30">
        <v>4.5857207139643</v>
      </c>
      <c r="K30">
        <v>0.5061168091389</v>
      </c>
      <c r="L30">
        <v>0.0240325830814435</v>
      </c>
      <c r="M30">
        <v>1.16307014120448</v>
      </c>
    </row>
    <row r="31" spans="1:13" ht="13.5">
      <c r="A31" t="s">
        <v>770</v>
      </c>
      <c r="B31" t="s">
        <v>828</v>
      </c>
      <c r="C31">
        <v>26</v>
      </c>
      <c r="D31">
        <v>17.3333333333333</v>
      </c>
      <c r="E31" s="1">
        <v>0.000756893368508131</v>
      </c>
      <c r="F31" t="s">
        <v>236</v>
      </c>
      <c r="G31">
        <v>118</v>
      </c>
      <c r="H31">
        <v>1488</v>
      </c>
      <c r="I31">
        <v>13588</v>
      </c>
      <c r="J31">
        <v>2.01207399307454</v>
      </c>
      <c r="K31">
        <v>0.511439633176087</v>
      </c>
      <c r="L31">
        <v>0.0235936216572598</v>
      </c>
      <c r="M31">
        <v>1.18082931247657</v>
      </c>
    </row>
    <row r="32" spans="1:13" ht="13.5">
      <c r="A32" t="s">
        <v>770</v>
      </c>
      <c r="B32" t="s">
        <v>847</v>
      </c>
      <c r="C32">
        <v>5</v>
      </c>
      <c r="D32">
        <v>3.33333333333333</v>
      </c>
      <c r="E32" s="1">
        <v>0.000820451301177562</v>
      </c>
      <c r="F32" t="s">
        <v>238</v>
      </c>
      <c r="G32">
        <v>118</v>
      </c>
      <c r="H32">
        <v>49</v>
      </c>
      <c r="I32">
        <v>13588</v>
      </c>
      <c r="J32">
        <v>11.7502594258042</v>
      </c>
      <c r="K32">
        <v>0.539970886163489</v>
      </c>
      <c r="L32">
        <v>0.0247361938887926</v>
      </c>
      <c r="M32">
        <v>1.27938956572523</v>
      </c>
    </row>
    <row r="33" spans="1:13" ht="13.5">
      <c r="A33" t="s">
        <v>770</v>
      </c>
      <c r="B33" t="s">
        <v>848</v>
      </c>
      <c r="C33">
        <v>5</v>
      </c>
      <c r="D33">
        <v>3.33333333333333</v>
      </c>
      <c r="E33" s="1">
        <v>0.000885921161447249</v>
      </c>
      <c r="F33" t="s">
        <v>237</v>
      </c>
      <c r="G33">
        <v>118</v>
      </c>
      <c r="H33">
        <v>50</v>
      </c>
      <c r="I33">
        <v>13588</v>
      </c>
      <c r="J33">
        <v>11.5152542372881</v>
      </c>
      <c r="K33">
        <v>0.567621049561758</v>
      </c>
      <c r="L33">
        <v>0.0258613675419928</v>
      </c>
      <c r="M33">
        <v>1.38081843847434</v>
      </c>
    </row>
    <row r="34" spans="1:13" ht="13.5">
      <c r="A34" t="s">
        <v>770</v>
      </c>
      <c r="B34" t="s">
        <v>792</v>
      </c>
      <c r="C34">
        <v>11</v>
      </c>
      <c r="D34">
        <v>7.33333333333333</v>
      </c>
      <c r="E34">
        <v>0.00125602037460506</v>
      </c>
      <c r="F34" t="s">
        <v>239</v>
      </c>
      <c r="G34">
        <v>118</v>
      </c>
      <c r="H34">
        <v>367</v>
      </c>
      <c r="I34">
        <v>13588</v>
      </c>
      <c r="J34">
        <v>3.45143859973213</v>
      </c>
      <c r="K34">
        <v>0.695456729515206</v>
      </c>
      <c r="L34">
        <v>0.0353872450996034</v>
      </c>
      <c r="M34">
        <v>1.95236059915671</v>
      </c>
    </row>
    <row r="35" spans="1:13" ht="13.5">
      <c r="A35" t="s">
        <v>770</v>
      </c>
      <c r="B35" t="s">
        <v>851</v>
      </c>
      <c r="C35">
        <v>5</v>
      </c>
      <c r="D35">
        <v>3.33333333333333</v>
      </c>
      <c r="E35">
        <v>0.00145090685068117</v>
      </c>
      <c r="F35" t="s">
        <v>237</v>
      </c>
      <c r="G35">
        <v>118</v>
      </c>
      <c r="H35">
        <v>57</v>
      </c>
      <c r="I35">
        <v>13588</v>
      </c>
      <c r="J35">
        <v>10.1011002081474</v>
      </c>
      <c r="K35">
        <v>0.746794678448673</v>
      </c>
      <c r="L35">
        <v>0.0395935165481078</v>
      </c>
      <c r="M35">
        <v>2.25207477109801</v>
      </c>
    </row>
    <row r="36" spans="1:13" ht="13.5">
      <c r="A36" t="s">
        <v>770</v>
      </c>
      <c r="B36" t="s">
        <v>852</v>
      </c>
      <c r="C36">
        <v>6</v>
      </c>
      <c r="D36">
        <v>4</v>
      </c>
      <c r="E36">
        <v>0.00156021194806115</v>
      </c>
      <c r="F36" t="s">
        <v>240</v>
      </c>
      <c r="G36">
        <v>118</v>
      </c>
      <c r="H36">
        <v>98</v>
      </c>
      <c r="I36">
        <v>13588</v>
      </c>
      <c r="J36">
        <v>7.05015565548253</v>
      </c>
      <c r="K36">
        <v>0.771704196584088</v>
      </c>
      <c r="L36">
        <v>0.0413250723074795</v>
      </c>
      <c r="M36">
        <v>2.41979842222624</v>
      </c>
    </row>
    <row r="37" spans="1:13" ht="13.5">
      <c r="A37" t="s">
        <v>770</v>
      </c>
      <c r="B37" t="s">
        <v>855</v>
      </c>
      <c r="C37">
        <v>5</v>
      </c>
      <c r="D37">
        <v>3.33333333333333</v>
      </c>
      <c r="E37">
        <v>0.00198258001172745</v>
      </c>
      <c r="F37" t="s">
        <v>241</v>
      </c>
      <c r="G37">
        <v>118</v>
      </c>
      <c r="H37">
        <v>62</v>
      </c>
      <c r="I37">
        <v>13588</v>
      </c>
      <c r="J37">
        <v>9.28649535265172</v>
      </c>
      <c r="K37">
        <v>0.847009941525648</v>
      </c>
      <c r="L37">
        <v>0.0508130560996137</v>
      </c>
      <c r="M37">
        <v>3.06537393892383</v>
      </c>
    </row>
    <row r="38" spans="1:13" ht="13.5">
      <c r="A38" t="s">
        <v>770</v>
      </c>
      <c r="B38" t="s">
        <v>826</v>
      </c>
      <c r="C38">
        <v>14</v>
      </c>
      <c r="D38">
        <v>9.33333333333333</v>
      </c>
      <c r="E38">
        <v>0.00245365575182618</v>
      </c>
      <c r="F38" t="s">
        <v>242</v>
      </c>
      <c r="G38">
        <v>118</v>
      </c>
      <c r="H38">
        <v>616</v>
      </c>
      <c r="I38">
        <v>13588</v>
      </c>
      <c r="J38">
        <v>2.6171032357473</v>
      </c>
      <c r="K38">
        <v>0.902119767954374</v>
      </c>
      <c r="L38">
        <v>0.0608791423661839</v>
      </c>
      <c r="M38">
        <v>3.78067949584655</v>
      </c>
    </row>
    <row r="39" spans="1:13" ht="13.5">
      <c r="A39" t="s">
        <v>770</v>
      </c>
      <c r="B39" t="s">
        <v>858</v>
      </c>
      <c r="C39">
        <v>3</v>
      </c>
      <c r="D39">
        <v>2</v>
      </c>
      <c r="E39">
        <v>0.00254388422175965</v>
      </c>
      <c r="F39" t="s">
        <v>730</v>
      </c>
      <c r="G39">
        <v>118</v>
      </c>
      <c r="H39">
        <v>9</v>
      </c>
      <c r="I39">
        <v>13588</v>
      </c>
      <c r="J39">
        <v>38.3841807909604</v>
      </c>
      <c r="K39">
        <v>0.910147030964273</v>
      </c>
      <c r="L39">
        <v>0.0614414295888735</v>
      </c>
      <c r="M39">
        <v>3.91712184705224</v>
      </c>
    </row>
    <row r="40" spans="1:13" ht="13.5">
      <c r="A40" t="s">
        <v>770</v>
      </c>
      <c r="B40" t="s">
        <v>860</v>
      </c>
      <c r="C40">
        <v>8</v>
      </c>
      <c r="D40">
        <v>5.33333333333333</v>
      </c>
      <c r="E40">
        <v>0.00299490180257636</v>
      </c>
      <c r="F40" t="s">
        <v>208</v>
      </c>
      <c r="G40">
        <v>118</v>
      </c>
      <c r="H40">
        <v>221</v>
      </c>
      <c r="I40">
        <v>13588</v>
      </c>
      <c r="J40">
        <v>4.16841782345271</v>
      </c>
      <c r="K40">
        <v>0.941423877926474</v>
      </c>
      <c r="L40">
        <v>0.07017098786309</v>
      </c>
      <c r="M40">
        <v>4.59643333313876</v>
      </c>
    </row>
    <row r="41" spans="1:13" ht="13.5">
      <c r="A41" t="s">
        <v>770</v>
      </c>
      <c r="B41" t="s">
        <v>746</v>
      </c>
      <c r="C41">
        <v>4</v>
      </c>
      <c r="D41">
        <v>2.66666666666666</v>
      </c>
      <c r="E41">
        <v>0.00306503539417526</v>
      </c>
      <c r="F41" t="s">
        <v>209</v>
      </c>
      <c r="G41">
        <v>118</v>
      </c>
      <c r="H41">
        <v>34</v>
      </c>
      <c r="I41">
        <v>13588</v>
      </c>
      <c r="J41">
        <v>13.5473579262213</v>
      </c>
      <c r="K41">
        <v>0.945195126399443</v>
      </c>
      <c r="L41">
        <v>0.0700267008762778</v>
      </c>
      <c r="M41">
        <v>4.70166194171162</v>
      </c>
    </row>
    <row r="42" spans="1:13" ht="13.5">
      <c r="A42" t="s">
        <v>770</v>
      </c>
      <c r="B42" t="s">
        <v>747</v>
      </c>
      <c r="C42">
        <v>5</v>
      </c>
      <c r="D42">
        <v>3.33333333333333</v>
      </c>
      <c r="E42">
        <v>0.00309151448075853</v>
      </c>
      <c r="F42" t="s">
        <v>210</v>
      </c>
      <c r="G42">
        <v>118</v>
      </c>
      <c r="H42">
        <v>70</v>
      </c>
      <c r="I42">
        <v>13588</v>
      </c>
      <c r="J42">
        <v>8.22518159806295</v>
      </c>
      <c r="K42">
        <v>0.946555028100631</v>
      </c>
      <c r="L42">
        <v>0.0689492851670889</v>
      </c>
      <c r="M42">
        <v>4.74136296017058</v>
      </c>
    </row>
    <row r="43" spans="1:13" ht="13.5">
      <c r="A43" t="s">
        <v>770</v>
      </c>
      <c r="B43" t="s">
        <v>750</v>
      </c>
      <c r="C43">
        <v>6</v>
      </c>
      <c r="D43">
        <v>4</v>
      </c>
      <c r="E43">
        <v>0.00338360371844145</v>
      </c>
      <c r="F43" t="s">
        <v>211</v>
      </c>
      <c r="G43">
        <v>118</v>
      </c>
      <c r="H43">
        <v>117</v>
      </c>
      <c r="I43">
        <v>13588</v>
      </c>
      <c r="J43">
        <v>5.90525858322468</v>
      </c>
      <c r="K43">
        <v>0.959494464463994</v>
      </c>
      <c r="L43">
        <v>0.0734996655229784</v>
      </c>
      <c r="M43">
        <v>5.17827623569928</v>
      </c>
    </row>
    <row r="44" spans="1:13" ht="13.5">
      <c r="A44" t="s">
        <v>770</v>
      </c>
      <c r="B44" t="s">
        <v>752</v>
      </c>
      <c r="C44">
        <v>3</v>
      </c>
      <c r="D44">
        <v>2</v>
      </c>
      <c r="E44">
        <v>0.00384296521892832</v>
      </c>
      <c r="F44" t="s">
        <v>753</v>
      </c>
      <c r="G44">
        <v>118</v>
      </c>
      <c r="H44">
        <v>11</v>
      </c>
      <c r="I44">
        <v>13588</v>
      </c>
      <c r="J44">
        <v>31.4052388289676</v>
      </c>
      <c r="K44">
        <v>0.973811856005476</v>
      </c>
      <c r="L44">
        <v>0.0812195667858611</v>
      </c>
      <c r="M44">
        <v>5.86160514907014</v>
      </c>
    </row>
    <row r="45" spans="1:13" ht="13.5">
      <c r="A45" t="s">
        <v>770</v>
      </c>
      <c r="B45" t="s">
        <v>755</v>
      </c>
      <c r="C45">
        <v>10</v>
      </c>
      <c r="D45">
        <v>6.66666666666666</v>
      </c>
      <c r="E45">
        <v>0.00426792186112493</v>
      </c>
      <c r="F45" t="s">
        <v>212</v>
      </c>
      <c r="G45">
        <v>118</v>
      </c>
      <c r="H45">
        <v>365</v>
      </c>
      <c r="I45">
        <v>13588</v>
      </c>
      <c r="J45">
        <v>3.15486417459948</v>
      </c>
      <c r="K45">
        <v>0.982509448233634</v>
      </c>
      <c r="L45">
        <v>0.0878553480443116</v>
      </c>
      <c r="M45">
        <v>6.48964670463506</v>
      </c>
    </row>
    <row r="46" spans="1:13" ht="13.5">
      <c r="A46" t="s">
        <v>770</v>
      </c>
      <c r="B46" t="s">
        <v>758</v>
      </c>
      <c r="C46">
        <v>13</v>
      </c>
      <c r="D46">
        <v>8.66666666666666</v>
      </c>
      <c r="E46">
        <v>0.00445521983507076</v>
      </c>
      <c r="F46" t="s">
        <v>213</v>
      </c>
      <c r="G46">
        <v>118</v>
      </c>
      <c r="H46">
        <v>584</v>
      </c>
      <c r="I46">
        <v>13588</v>
      </c>
      <c r="J46">
        <v>2.56332714186208</v>
      </c>
      <c r="K46">
        <v>0.985360830676272</v>
      </c>
      <c r="L46">
        <v>0.0895969614800656</v>
      </c>
      <c r="M46">
        <v>6.7652061513692</v>
      </c>
    </row>
    <row r="47" spans="1:13" ht="13.5">
      <c r="A47" t="s">
        <v>770</v>
      </c>
      <c r="B47" t="s">
        <v>759</v>
      </c>
      <c r="C47">
        <v>4</v>
      </c>
      <c r="D47">
        <v>2.66666666666666</v>
      </c>
      <c r="E47">
        <v>0.00453735682136726</v>
      </c>
      <c r="F47" t="s">
        <v>760</v>
      </c>
      <c r="G47">
        <v>118</v>
      </c>
      <c r="H47">
        <v>39</v>
      </c>
      <c r="I47">
        <v>13588</v>
      </c>
      <c r="J47">
        <v>11.8105171664493</v>
      </c>
      <c r="K47">
        <v>0.986460000494609</v>
      </c>
      <c r="L47">
        <v>0.0892839003693155</v>
      </c>
      <c r="M47">
        <v>6.88580904161982</v>
      </c>
    </row>
    <row r="48" spans="1:13" ht="13.5">
      <c r="A48" t="s">
        <v>770</v>
      </c>
      <c r="B48" t="s">
        <v>763</v>
      </c>
      <c r="C48">
        <v>3</v>
      </c>
      <c r="D48">
        <v>2</v>
      </c>
      <c r="E48">
        <v>0.00538906991795534</v>
      </c>
      <c r="F48" t="s">
        <v>730</v>
      </c>
      <c r="G48">
        <v>118</v>
      </c>
      <c r="H48">
        <v>13</v>
      </c>
      <c r="I48">
        <v>13588</v>
      </c>
      <c r="J48">
        <v>26.573663624511</v>
      </c>
      <c r="K48">
        <v>0.99397505300255</v>
      </c>
      <c r="L48">
        <v>0.103056757336438</v>
      </c>
      <c r="M48">
        <v>8.12781107586211</v>
      </c>
    </row>
    <row r="49" spans="1:13" ht="13.5">
      <c r="A49" t="s">
        <v>770</v>
      </c>
      <c r="B49" t="s">
        <v>764</v>
      </c>
      <c r="C49">
        <v>7</v>
      </c>
      <c r="D49">
        <v>4.66666666666666</v>
      </c>
      <c r="E49">
        <v>0.00541675186379555</v>
      </c>
      <c r="F49" t="s">
        <v>214</v>
      </c>
      <c r="G49">
        <v>118</v>
      </c>
      <c r="H49">
        <v>186</v>
      </c>
      <c r="I49">
        <v>13588</v>
      </c>
      <c r="J49">
        <v>4.33369783123747</v>
      </c>
      <c r="K49">
        <v>0.994131615950807</v>
      </c>
      <c r="L49">
        <v>0.10151505874088</v>
      </c>
      <c r="M49">
        <v>8.16791653986163</v>
      </c>
    </row>
    <row r="50" spans="1:13" ht="13.5">
      <c r="A50" t="s">
        <v>770</v>
      </c>
      <c r="B50" t="s">
        <v>678</v>
      </c>
      <c r="C50">
        <v>5</v>
      </c>
      <c r="D50">
        <v>3.33333333333333</v>
      </c>
      <c r="E50">
        <v>0.00593464402775729</v>
      </c>
      <c r="F50" t="s">
        <v>215</v>
      </c>
      <c r="G50">
        <v>118</v>
      </c>
      <c r="H50">
        <v>84</v>
      </c>
      <c r="I50">
        <v>13588</v>
      </c>
      <c r="J50">
        <v>6.85431799838579</v>
      </c>
      <c r="K50">
        <v>0.996414647614331</v>
      </c>
      <c r="L50">
        <v>0.108559242264204</v>
      </c>
      <c r="M50">
        <v>8.91522085114351</v>
      </c>
    </row>
    <row r="51" spans="1:13" ht="13.5">
      <c r="A51" t="s">
        <v>770</v>
      </c>
      <c r="B51" t="s">
        <v>873</v>
      </c>
      <c r="C51">
        <v>7</v>
      </c>
      <c r="D51">
        <v>4.66666666666666</v>
      </c>
      <c r="E51">
        <v>0.00712086728191117</v>
      </c>
      <c r="F51" t="s">
        <v>216</v>
      </c>
      <c r="G51">
        <v>118</v>
      </c>
      <c r="H51">
        <v>197</v>
      </c>
      <c r="I51">
        <v>13588</v>
      </c>
      <c r="J51">
        <v>4.09171470360492</v>
      </c>
      <c r="K51">
        <v>0.998841279862496</v>
      </c>
      <c r="L51">
        <v>0.126466487395422</v>
      </c>
      <c r="M51">
        <v>10.6055070437403</v>
      </c>
    </row>
    <row r="52" spans="1:13" ht="13.5">
      <c r="A52" t="s">
        <v>770</v>
      </c>
      <c r="B52" t="s">
        <v>680</v>
      </c>
      <c r="C52">
        <v>4</v>
      </c>
      <c r="D52">
        <v>2.66666666666666</v>
      </c>
      <c r="E52">
        <v>0.00721548368773519</v>
      </c>
      <c r="F52" t="s">
        <v>681</v>
      </c>
      <c r="G52">
        <v>118</v>
      </c>
      <c r="H52">
        <v>46</v>
      </c>
      <c r="I52">
        <v>13588</v>
      </c>
      <c r="J52">
        <v>10.0132645541635</v>
      </c>
      <c r="K52">
        <v>0.998941171920414</v>
      </c>
      <c r="L52">
        <v>0.125694432151953</v>
      </c>
      <c r="M52">
        <v>10.7390563933763</v>
      </c>
    </row>
    <row r="53" spans="1:13" ht="13.5">
      <c r="A53" t="s">
        <v>770</v>
      </c>
      <c r="B53" t="s">
        <v>865</v>
      </c>
      <c r="C53">
        <v>12</v>
      </c>
      <c r="D53">
        <v>8</v>
      </c>
      <c r="E53">
        <v>0.00800775335395089</v>
      </c>
      <c r="F53" t="s">
        <v>217</v>
      </c>
      <c r="G53">
        <v>118</v>
      </c>
      <c r="H53">
        <v>552</v>
      </c>
      <c r="I53">
        <v>13588</v>
      </c>
      <c r="J53">
        <v>2.50331613854089</v>
      </c>
      <c r="K53">
        <v>0.99950245685322</v>
      </c>
      <c r="L53">
        <v>0.136072070356508</v>
      </c>
      <c r="M53">
        <v>11.8500227773407</v>
      </c>
    </row>
    <row r="54" spans="1:13" ht="13.5">
      <c r="A54" t="s">
        <v>770</v>
      </c>
      <c r="B54" t="s">
        <v>866</v>
      </c>
      <c r="C54">
        <v>12</v>
      </c>
      <c r="D54">
        <v>8</v>
      </c>
      <c r="E54">
        <v>0.00853915788667261</v>
      </c>
      <c r="F54" t="s">
        <v>217</v>
      </c>
      <c r="G54">
        <v>118</v>
      </c>
      <c r="H54">
        <v>557</v>
      </c>
      <c r="I54">
        <v>13588</v>
      </c>
      <c r="J54">
        <v>2.48084471898487</v>
      </c>
      <c r="K54">
        <v>0.999700300668301</v>
      </c>
      <c r="L54">
        <v>0.141930682137886</v>
      </c>
      <c r="M54">
        <v>12.5879207105924</v>
      </c>
    </row>
    <row r="55" spans="1:13" ht="13.5">
      <c r="A55" t="s">
        <v>770</v>
      </c>
      <c r="B55" t="s">
        <v>830</v>
      </c>
      <c r="C55">
        <v>6</v>
      </c>
      <c r="D55">
        <v>4</v>
      </c>
      <c r="E55">
        <v>0.00880531519055527</v>
      </c>
      <c r="F55" t="s">
        <v>218</v>
      </c>
      <c r="G55">
        <v>118</v>
      </c>
      <c r="H55">
        <v>147</v>
      </c>
      <c r="I55">
        <v>13588</v>
      </c>
      <c r="J55">
        <v>4.70010377032168</v>
      </c>
      <c r="K55">
        <v>0.999767522767805</v>
      </c>
      <c r="L55">
        <v>0.143532774106901</v>
      </c>
      <c r="M55">
        <v>12.9553240801295</v>
      </c>
    </row>
    <row r="56" spans="1:13" ht="13.5">
      <c r="A56" t="s">
        <v>770</v>
      </c>
      <c r="B56" t="s">
        <v>219</v>
      </c>
      <c r="C56">
        <v>6</v>
      </c>
      <c r="D56">
        <v>4</v>
      </c>
      <c r="E56">
        <v>0.00930340973841435</v>
      </c>
      <c r="F56" t="s">
        <v>220</v>
      </c>
      <c r="G56">
        <v>118</v>
      </c>
      <c r="H56">
        <v>149</v>
      </c>
      <c r="I56">
        <v>13588</v>
      </c>
      <c r="J56">
        <v>4.63701512910931</v>
      </c>
      <c r="K56">
        <v>0.999855498560846</v>
      </c>
      <c r="L56">
        <v>0.148510113477258</v>
      </c>
      <c r="M56">
        <v>13.639011927141</v>
      </c>
    </row>
    <row r="57" spans="1:13" ht="13.5">
      <c r="A57" t="s">
        <v>770</v>
      </c>
      <c r="B57" t="s">
        <v>683</v>
      </c>
      <c r="C57">
        <v>5</v>
      </c>
      <c r="D57">
        <v>3.33333333333333</v>
      </c>
      <c r="E57">
        <v>0.00978841567700154</v>
      </c>
      <c r="F57" t="s">
        <v>237</v>
      </c>
      <c r="G57">
        <v>118</v>
      </c>
      <c r="H57">
        <v>97</v>
      </c>
      <c r="I57">
        <v>13588</v>
      </c>
      <c r="J57">
        <v>5.9356980604578</v>
      </c>
      <c r="K57">
        <v>0.999909073470365</v>
      </c>
      <c r="L57">
        <v>0.153096825043681</v>
      </c>
      <c r="M57">
        <v>14.2999002972215</v>
      </c>
    </row>
    <row r="58" spans="1:13" ht="13.5">
      <c r="A58" t="s">
        <v>770</v>
      </c>
      <c r="B58" t="s">
        <v>221</v>
      </c>
      <c r="C58">
        <v>10</v>
      </c>
      <c r="D58">
        <v>6.66666666666666</v>
      </c>
      <c r="E58">
        <v>0.010049271340763</v>
      </c>
      <c r="F58" t="s">
        <v>222</v>
      </c>
      <c r="G58">
        <v>118</v>
      </c>
      <c r="H58">
        <v>418</v>
      </c>
      <c r="I58">
        <v>13588</v>
      </c>
      <c r="J58">
        <v>2.75484551131295</v>
      </c>
      <c r="K58">
        <v>0.999929132625493</v>
      </c>
      <c r="L58">
        <v>0.154330216727573</v>
      </c>
      <c r="M58">
        <v>14.6533913659911</v>
      </c>
    </row>
    <row r="59" spans="1:31" ht="13.5">
      <c r="A59" t="s">
        <v>770</v>
      </c>
      <c r="B59" t="s">
        <v>686</v>
      </c>
      <c r="C59">
        <v>3</v>
      </c>
      <c r="D59">
        <v>2</v>
      </c>
      <c r="E59">
        <v>0.0102784578050179</v>
      </c>
      <c r="F59" t="s">
        <v>841</v>
      </c>
      <c r="G59">
        <v>118</v>
      </c>
      <c r="H59">
        <v>18</v>
      </c>
      <c r="I59">
        <v>13588</v>
      </c>
      <c r="J59">
        <v>19.1920903954802</v>
      </c>
      <c r="K59">
        <v>0.999943072785659</v>
      </c>
      <c r="L59">
        <v>0.155079473658962</v>
      </c>
      <c r="M59">
        <v>14.9628397861899</v>
      </c>
      <c r="O59" s="3" t="s">
        <v>774</v>
      </c>
      <c r="P59" s="4"/>
      <c r="Q59" s="4"/>
      <c r="R59" s="4"/>
      <c r="S59" s="4"/>
      <c r="T59" s="5">
        <v>10</v>
      </c>
      <c r="U59" s="5" t="s">
        <v>775</v>
      </c>
      <c r="V59" s="5">
        <f>COUNT(L2:L147)</f>
        <v>146</v>
      </c>
      <c r="X59" s="3" t="s">
        <v>880</v>
      </c>
      <c r="Y59" s="4"/>
      <c r="Z59" s="4"/>
      <c r="AA59" s="4"/>
      <c r="AB59" s="4"/>
      <c r="AC59" s="5">
        <v>10</v>
      </c>
      <c r="AD59" s="5" t="s">
        <v>775</v>
      </c>
      <c r="AE59" s="5">
        <f>COUNT(L244:L274)</f>
        <v>31</v>
      </c>
    </row>
    <row r="60" spans="1:31" ht="13.5">
      <c r="A60" t="s">
        <v>770</v>
      </c>
      <c r="B60" t="s">
        <v>687</v>
      </c>
      <c r="C60">
        <v>3</v>
      </c>
      <c r="D60">
        <v>2</v>
      </c>
      <c r="E60">
        <v>0.0102784578050179</v>
      </c>
      <c r="F60" t="s">
        <v>223</v>
      </c>
      <c r="G60">
        <v>118</v>
      </c>
      <c r="H60">
        <v>18</v>
      </c>
      <c r="I60">
        <v>13588</v>
      </c>
      <c r="J60">
        <v>19.1920903954802</v>
      </c>
      <c r="K60">
        <v>0.999943072785659</v>
      </c>
      <c r="L60">
        <v>0.155079473658962</v>
      </c>
      <c r="M60">
        <v>14.9628397861899</v>
      </c>
      <c r="O60" s="4"/>
      <c r="P60" s="4"/>
      <c r="Q60" s="4"/>
      <c r="R60" s="4"/>
      <c r="S60" s="6" t="s">
        <v>776</v>
      </c>
      <c r="T60" s="7">
        <f>L2</f>
        <v>7.88076593050135E-06</v>
      </c>
      <c r="U60" s="5" t="s">
        <v>777</v>
      </c>
      <c r="V60" s="7">
        <f>L11</f>
        <v>0.00173672914279088</v>
      </c>
      <c r="X60" s="4"/>
      <c r="Y60" s="4"/>
      <c r="Z60" s="4"/>
      <c r="AA60" s="4"/>
      <c r="AB60" s="6" t="s">
        <v>776</v>
      </c>
      <c r="AC60" s="7">
        <f>L244</f>
        <v>5.38546248152194E-07</v>
      </c>
      <c r="AD60" s="5" t="s">
        <v>777</v>
      </c>
      <c r="AE60" s="9">
        <f>L253</f>
        <v>0.00543693655019605</v>
      </c>
    </row>
    <row r="61" spans="1:13" ht="13.5">
      <c r="A61" t="s">
        <v>770</v>
      </c>
      <c r="B61" t="s">
        <v>224</v>
      </c>
      <c r="C61">
        <v>10</v>
      </c>
      <c r="D61">
        <v>6.66666666666666</v>
      </c>
      <c r="E61">
        <v>0.0119361590172272</v>
      </c>
      <c r="F61" t="s">
        <v>222</v>
      </c>
      <c r="G61">
        <v>118</v>
      </c>
      <c r="H61">
        <v>430</v>
      </c>
      <c r="I61">
        <v>13588</v>
      </c>
      <c r="J61">
        <v>2.67796610169491</v>
      </c>
      <c r="K61">
        <v>0.999988342219276</v>
      </c>
      <c r="L61">
        <v>0.175134157322242</v>
      </c>
      <c r="M61">
        <v>17.1699945350934</v>
      </c>
    </row>
    <row r="62" spans="1:13" ht="13.5">
      <c r="A62" t="s">
        <v>770</v>
      </c>
      <c r="B62" t="s">
        <v>833</v>
      </c>
      <c r="C62">
        <v>9</v>
      </c>
      <c r="D62">
        <v>6</v>
      </c>
      <c r="E62">
        <v>0.012178667364365</v>
      </c>
      <c r="F62" t="s">
        <v>225</v>
      </c>
      <c r="G62">
        <v>118</v>
      </c>
      <c r="H62">
        <v>358</v>
      </c>
      <c r="I62">
        <v>13588</v>
      </c>
      <c r="J62">
        <v>2.89489631663668</v>
      </c>
      <c r="K62">
        <v>0.999990757974724</v>
      </c>
      <c r="L62">
        <v>0.17567946438197</v>
      </c>
      <c r="M62">
        <v>17.4883494784968</v>
      </c>
    </row>
    <row r="63" spans="1:13" ht="13.5">
      <c r="A63" t="s">
        <v>770</v>
      </c>
      <c r="B63" t="s">
        <v>226</v>
      </c>
      <c r="C63">
        <v>10</v>
      </c>
      <c r="D63">
        <v>6.66666666666666</v>
      </c>
      <c r="E63">
        <v>0.012620679123305</v>
      </c>
      <c r="F63" t="s">
        <v>222</v>
      </c>
      <c r="G63">
        <v>118</v>
      </c>
      <c r="H63">
        <v>434</v>
      </c>
      <c r="I63">
        <v>13588</v>
      </c>
      <c r="J63">
        <v>2.65328438647192</v>
      </c>
      <c r="K63">
        <v>0.999993948125972</v>
      </c>
      <c r="L63">
        <v>0.178784361418466</v>
      </c>
      <c r="M63">
        <v>18.0656593408294</v>
      </c>
    </row>
    <row r="64" spans="1:13" ht="13.5">
      <c r="A64" t="s">
        <v>770</v>
      </c>
      <c r="B64" t="s">
        <v>796</v>
      </c>
      <c r="C64">
        <v>11</v>
      </c>
      <c r="D64">
        <v>7.33333333333333</v>
      </c>
      <c r="E64">
        <v>0.0133791551808664</v>
      </c>
      <c r="F64" t="s">
        <v>227</v>
      </c>
      <c r="G64">
        <v>118</v>
      </c>
      <c r="H64">
        <v>515</v>
      </c>
      <c r="I64">
        <v>13588</v>
      </c>
      <c r="J64">
        <v>2.45956886621688</v>
      </c>
      <c r="K64">
        <v>0.999997074694091</v>
      </c>
      <c r="L64">
        <v>0.185774502509187</v>
      </c>
      <c r="M64">
        <v>19.0474984273959</v>
      </c>
    </row>
    <row r="65" spans="1:13" ht="13.5">
      <c r="A65" t="s">
        <v>770</v>
      </c>
      <c r="B65" t="s">
        <v>799</v>
      </c>
      <c r="C65">
        <v>10</v>
      </c>
      <c r="D65">
        <v>6.66666666666666</v>
      </c>
      <c r="E65">
        <v>0.0140773196126045</v>
      </c>
      <c r="F65" t="s">
        <v>228</v>
      </c>
      <c r="G65">
        <v>118</v>
      </c>
      <c r="H65">
        <v>442</v>
      </c>
      <c r="I65">
        <v>13588</v>
      </c>
      <c r="J65">
        <v>2.60526113965794</v>
      </c>
      <c r="K65">
        <v>0.999998502582029</v>
      </c>
      <c r="L65">
        <v>0.191751089935645</v>
      </c>
      <c r="M65">
        <v>19.9415180330755</v>
      </c>
    </row>
    <row r="66" spans="1:13" ht="13.5">
      <c r="A66" t="s">
        <v>770</v>
      </c>
      <c r="B66" t="s">
        <v>869</v>
      </c>
      <c r="C66">
        <v>6</v>
      </c>
      <c r="D66">
        <v>4</v>
      </c>
      <c r="E66">
        <v>0.0146868373244749</v>
      </c>
      <c r="F66" t="s">
        <v>229</v>
      </c>
      <c r="G66">
        <v>118</v>
      </c>
      <c r="H66">
        <v>167</v>
      </c>
      <c r="I66">
        <v>13588</v>
      </c>
      <c r="J66">
        <v>4.13721709124124</v>
      </c>
      <c r="K66">
        <v>0.999999165794304</v>
      </c>
      <c r="L66">
        <v>0.196437071240178</v>
      </c>
      <c r="M66">
        <v>20.7144566305276</v>
      </c>
    </row>
    <row r="67" spans="1:13" ht="13.5">
      <c r="A67" t="s">
        <v>770</v>
      </c>
      <c r="B67" t="s">
        <v>801</v>
      </c>
      <c r="C67">
        <v>4</v>
      </c>
      <c r="D67">
        <v>2.66666666666666</v>
      </c>
      <c r="E67">
        <v>0.0149146244149853</v>
      </c>
      <c r="F67" t="s">
        <v>209</v>
      </c>
      <c r="G67">
        <v>118</v>
      </c>
      <c r="H67">
        <v>60</v>
      </c>
      <c r="I67">
        <v>13588</v>
      </c>
      <c r="J67">
        <v>7.67683615819209</v>
      </c>
      <c r="K67">
        <v>0.999999329679372</v>
      </c>
      <c r="L67">
        <v>0.196437368966727</v>
      </c>
      <c r="M67">
        <v>21.0015191552217</v>
      </c>
    </row>
    <row r="68" spans="1:13" ht="13.5">
      <c r="A68" t="s">
        <v>770</v>
      </c>
      <c r="B68" t="s">
        <v>802</v>
      </c>
      <c r="C68">
        <v>3</v>
      </c>
      <c r="D68">
        <v>2</v>
      </c>
      <c r="E68">
        <v>0.0151751158125794</v>
      </c>
      <c r="F68" t="s">
        <v>730</v>
      </c>
      <c r="G68">
        <v>118</v>
      </c>
      <c r="H68">
        <v>22</v>
      </c>
      <c r="I68">
        <v>13588</v>
      </c>
      <c r="J68">
        <v>15.7026194144838</v>
      </c>
      <c r="K68">
        <v>0.999999478052387</v>
      </c>
      <c r="L68">
        <v>0.19682065937897</v>
      </c>
      <c r="M68">
        <v>21.3286036167284</v>
      </c>
    </row>
    <row r="69" spans="1:13" ht="13.5">
      <c r="A69" t="s">
        <v>770</v>
      </c>
      <c r="B69" t="s">
        <v>803</v>
      </c>
      <c r="C69">
        <v>8</v>
      </c>
      <c r="D69">
        <v>5.33333333333333</v>
      </c>
      <c r="E69">
        <v>0.0157953569948428</v>
      </c>
      <c r="F69" t="s">
        <v>230</v>
      </c>
      <c r="G69">
        <v>118</v>
      </c>
      <c r="H69">
        <v>303</v>
      </c>
      <c r="I69">
        <v>13588</v>
      </c>
      <c r="J69">
        <v>3.04033115175924</v>
      </c>
      <c r="K69">
        <v>0.99999971239437</v>
      </c>
      <c r="L69">
        <v>0.20132496364704</v>
      </c>
      <c r="M69">
        <v>22.1023091968923</v>
      </c>
    </row>
    <row r="70" spans="1:13" ht="13.5">
      <c r="A70" t="s">
        <v>770</v>
      </c>
      <c r="B70" t="s">
        <v>862</v>
      </c>
      <c r="C70">
        <v>11</v>
      </c>
      <c r="D70">
        <v>7.33333333333333</v>
      </c>
      <c r="E70">
        <v>0.0160617578259129</v>
      </c>
      <c r="F70" t="s">
        <v>173</v>
      </c>
      <c r="G70">
        <v>118</v>
      </c>
      <c r="H70">
        <v>530</v>
      </c>
      <c r="I70">
        <v>13588</v>
      </c>
      <c r="J70">
        <v>2.38995842660697</v>
      </c>
      <c r="K70">
        <v>0.999999777373428</v>
      </c>
      <c r="L70">
        <v>0.201692425502114</v>
      </c>
      <c r="M70">
        <v>22.4324327517069</v>
      </c>
    </row>
    <row r="71" spans="1:13" ht="13.5">
      <c r="A71" t="s">
        <v>770</v>
      </c>
      <c r="B71" t="s">
        <v>804</v>
      </c>
      <c r="C71">
        <v>2</v>
      </c>
      <c r="D71">
        <v>1.33333333333333</v>
      </c>
      <c r="E71">
        <v>0.0171475643209479</v>
      </c>
      <c r="F71" t="s">
        <v>805</v>
      </c>
      <c r="G71">
        <v>118</v>
      </c>
      <c r="H71">
        <v>2</v>
      </c>
      <c r="I71">
        <v>13588</v>
      </c>
      <c r="J71">
        <v>115.152542372881</v>
      </c>
      <c r="K71">
        <v>0.999999921666222</v>
      </c>
      <c r="L71">
        <v>0.211114897756593</v>
      </c>
      <c r="M71">
        <v>23.7644610349502</v>
      </c>
    </row>
    <row r="72" spans="1:13" ht="13.5">
      <c r="A72" t="s">
        <v>770</v>
      </c>
      <c r="B72" t="s">
        <v>794</v>
      </c>
      <c r="C72">
        <v>7</v>
      </c>
      <c r="D72">
        <v>4.66666666666666</v>
      </c>
      <c r="E72">
        <v>0.0175724796125082</v>
      </c>
      <c r="F72" t="s">
        <v>174</v>
      </c>
      <c r="G72">
        <v>118</v>
      </c>
      <c r="H72">
        <v>240</v>
      </c>
      <c r="I72">
        <v>13588</v>
      </c>
      <c r="J72">
        <v>3.35861581920903</v>
      </c>
      <c r="K72">
        <v>0.999999947965469</v>
      </c>
      <c r="L72">
        <v>0.213050210754576</v>
      </c>
      <c r="M72">
        <v>24.2798771860406</v>
      </c>
    </row>
    <row r="73" spans="1:13" ht="13.5">
      <c r="A73" t="s">
        <v>770</v>
      </c>
      <c r="B73" t="s">
        <v>808</v>
      </c>
      <c r="C73">
        <v>3</v>
      </c>
      <c r="D73">
        <v>2</v>
      </c>
      <c r="E73">
        <v>0.0179300214159189</v>
      </c>
      <c r="F73" t="s">
        <v>223</v>
      </c>
      <c r="G73">
        <v>118</v>
      </c>
      <c r="H73">
        <v>24</v>
      </c>
      <c r="I73">
        <v>13588</v>
      </c>
      <c r="J73">
        <v>14.3940677966101</v>
      </c>
      <c r="K73">
        <v>0.999999963124019</v>
      </c>
      <c r="L73">
        <v>0.214210452575625</v>
      </c>
      <c r="M73">
        <v>24.7110407951075</v>
      </c>
    </row>
    <row r="74" spans="1:13" ht="13.5">
      <c r="A74" t="s">
        <v>770</v>
      </c>
      <c r="B74" t="s">
        <v>908</v>
      </c>
      <c r="C74">
        <v>7</v>
      </c>
      <c r="D74">
        <v>4.66666666666666</v>
      </c>
      <c r="E74">
        <v>0.0189004633091323</v>
      </c>
      <c r="F74" t="s">
        <v>175</v>
      </c>
      <c r="G74">
        <v>118</v>
      </c>
      <c r="H74">
        <v>244</v>
      </c>
      <c r="I74">
        <v>13588</v>
      </c>
      <c r="J74">
        <v>3.3035565434843</v>
      </c>
      <c r="K74">
        <v>0.999999985526791</v>
      </c>
      <c r="L74">
        <v>0.221750311182796</v>
      </c>
      <c r="M74">
        <v>25.8697497384657</v>
      </c>
    </row>
    <row r="75" spans="1:13" ht="13.5">
      <c r="A75" t="s">
        <v>770</v>
      </c>
      <c r="B75" t="s">
        <v>909</v>
      </c>
      <c r="C75">
        <v>7</v>
      </c>
      <c r="D75">
        <v>4.66666666666666</v>
      </c>
      <c r="E75">
        <v>0.0192429117782948</v>
      </c>
      <c r="F75" t="s">
        <v>175</v>
      </c>
      <c r="G75">
        <v>118</v>
      </c>
      <c r="H75">
        <v>245</v>
      </c>
      <c r="I75">
        <v>13588</v>
      </c>
      <c r="J75">
        <v>3.29007263922518</v>
      </c>
      <c r="K75">
        <v>0.999999989597517</v>
      </c>
      <c r="L75">
        <v>0.222597895207507</v>
      </c>
      <c r="M75">
        <v>26.2746327664717</v>
      </c>
    </row>
    <row r="76" spans="1:13" ht="13.5">
      <c r="A76" t="s">
        <v>770</v>
      </c>
      <c r="B76" t="s">
        <v>690</v>
      </c>
      <c r="C76">
        <v>3</v>
      </c>
      <c r="D76">
        <v>2</v>
      </c>
      <c r="E76">
        <v>0.0193807830301546</v>
      </c>
      <c r="F76" t="s">
        <v>730</v>
      </c>
      <c r="G76">
        <v>118</v>
      </c>
      <c r="H76">
        <v>25</v>
      </c>
      <c r="I76">
        <v>13588</v>
      </c>
      <c r="J76">
        <v>13.8183050847457</v>
      </c>
      <c r="K76">
        <v>0.99999999089294</v>
      </c>
      <c r="L76">
        <v>0.221348815988471</v>
      </c>
      <c r="M76">
        <v>26.4370551071516</v>
      </c>
    </row>
    <row r="77" spans="1:13" ht="13.5">
      <c r="A77" t="s">
        <v>770</v>
      </c>
      <c r="B77" t="s">
        <v>691</v>
      </c>
      <c r="C77">
        <v>4</v>
      </c>
      <c r="D77">
        <v>2.66666666666666</v>
      </c>
      <c r="E77">
        <v>0.0199969490379319</v>
      </c>
      <c r="F77" t="s">
        <v>176</v>
      </c>
      <c r="G77">
        <v>118</v>
      </c>
      <c r="H77">
        <v>67</v>
      </c>
      <c r="I77">
        <v>13588</v>
      </c>
      <c r="J77">
        <v>6.87477864912724</v>
      </c>
      <c r="K77">
        <v>0.999999994974877</v>
      </c>
      <c r="L77">
        <v>0.224916267498841</v>
      </c>
      <c r="M77">
        <v>27.1588575744105</v>
      </c>
    </row>
    <row r="78" spans="1:13" ht="13.5">
      <c r="A78" t="s">
        <v>770</v>
      </c>
      <c r="B78" t="s">
        <v>693</v>
      </c>
      <c r="C78">
        <v>3</v>
      </c>
      <c r="D78">
        <v>2</v>
      </c>
      <c r="E78">
        <v>0.020879179570234</v>
      </c>
      <c r="F78" t="s">
        <v>177</v>
      </c>
      <c r="G78">
        <v>118</v>
      </c>
      <c r="H78">
        <v>26</v>
      </c>
      <c r="I78">
        <v>13588</v>
      </c>
      <c r="J78">
        <v>13.2868318122555</v>
      </c>
      <c r="K78">
        <v>0.999999997856486</v>
      </c>
      <c r="L78">
        <v>0.230983121635513</v>
      </c>
      <c r="M78">
        <v>28.1808021306573</v>
      </c>
    </row>
    <row r="79" spans="1:13" ht="13.5">
      <c r="A79" t="s">
        <v>770</v>
      </c>
      <c r="B79" t="s">
        <v>863</v>
      </c>
      <c r="C79">
        <v>7</v>
      </c>
      <c r="D79">
        <v>4.66666666666666</v>
      </c>
      <c r="E79">
        <v>0.0236881349048915</v>
      </c>
      <c r="F79" t="s">
        <v>178</v>
      </c>
      <c r="G79">
        <v>118</v>
      </c>
      <c r="H79">
        <v>257</v>
      </c>
      <c r="I79">
        <v>13588</v>
      </c>
      <c r="J79">
        <v>3.13645057046758</v>
      </c>
      <c r="K79">
        <v>0.99999999985849</v>
      </c>
      <c r="L79">
        <v>0.255116914318092</v>
      </c>
      <c r="M79">
        <v>31.345901762009</v>
      </c>
    </row>
    <row r="80" spans="1:13" ht="13.5">
      <c r="A80" t="s">
        <v>770</v>
      </c>
      <c r="B80" t="s">
        <v>179</v>
      </c>
      <c r="C80">
        <v>4</v>
      </c>
      <c r="D80">
        <v>2.66666666666666</v>
      </c>
      <c r="E80">
        <v>0.0241413621384641</v>
      </c>
      <c r="F80" t="s">
        <v>180</v>
      </c>
      <c r="G80">
        <v>118</v>
      </c>
      <c r="H80">
        <v>72</v>
      </c>
      <c r="I80">
        <v>13588</v>
      </c>
      <c r="J80">
        <v>6.39736346516007</v>
      </c>
      <c r="K80">
        <v>0.999999999908795</v>
      </c>
      <c r="L80">
        <v>0.256497770109572</v>
      </c>
      <c r="M80">
        <v>31.8441878451296</v>
      </c>
    </row>
    <row r="81" spans="1:13" ht="13.5">
      <c r="A81" t="s">
        <v>770</v>
      </c>
      <c r="B81" t="s">
        <v>698</v>
      </c>
      <c r="C81">
        <v>2</v>
      </c>
      <c r="D81">
        <v>1.33333333333333</v>
      </c>
      <c r="E81">
        <v>0.0256116990900769</v>
      </c>
      <c r="F81" t="s">
        <v>699</v>
      </c>
      <c r="G81">
        <v>118</v>
      </c>
      <c r="H81">
        <v>3</v>
      </c>
      <c r="I81">
        <v>13588</v>
      </c>
      <c r="J81">
        <v>76.7683615819209</v>
      </c>
      <c r="K81">
        <v>0.999999999978095</v>
      </c>
      <c r="L81">
        <v>0.267057347875641</v>
      </c>
      <c r="M81">
        <v>33.4374917435976</v>
      </c>
    </row>
    <row r="82" spans="1:13" ht="13.5">
      <c r="A82" t="s">
        <v>770</v>
      </c>
      <c r="B82" t="s">
        <v>700</v>
      </c>
      <c r="C82">
        <v>2</v>
      </c>
      <c r="D82">
        <v>1.33333333333333</v>
      </c>
      <c r="E82">
        <v>0.0256116990900769</v>
      </c>
      <c r="F82" t="s">
        <v>699</v>
      </c>
      <c r="G82">
        <v>118</v>
      </c>
      <c r="H82">
        <v>3</v>
      </c>
      <c r="I82">
        <v>13588</v>
      </c>
      <c r="J82">
        <v>76.7683615819209</v>
      </c>
      <c r="K82">
        <v>0.999999999978095</v>
      </c>
      <c r="L82">
        <v>0.267057347875641</v>
      </c>
      <c r="M82">
        <v>33.4374917435976</v>
      </c>
    </row>
    <row r="83" spans="1:13" ht="13.5">
      <c r="A83" t="s">
        <v>770</v>
      </c>
      <c r="B83" t="s">
        <v>793</v>
      </c>
      <c r="C83">
        <v>3</v>
      </c>
      <c r="D83">
        <v>2</v>
      </c>
      <c r="E83">
        <v>0.0256511077763278</v>
      </c>
      <c r="F83" t="s">
        <v>181</v>
      </c>
      <c r="G83">
        <v>118</v>
      </c>
      <c r="H83">
        <v>29</v>
      </c>
      <c r="I83">
        <v>13588</v>
      </c>
      <c r="J83">
        <v>11.9123319696084</v>
      </c>
      <c r="K83">
        <v>0.999999999978918</v>
      </c>
      <c r="L83">
        <v>0.264557180741424</v>
      </c>
      <c r="M83">
        <v>33.4797124451021</v>
      </c>
    </row>
    <row r="84" spans="1:13" ht="13.5">
      <c r="A84" t="s">
        <v>770</v>
      </c>
      <c r="B84" t="s">
        <v>837</v>
      </c>
      <c r="C84">
        <v>9</v>
      </c>
      <c r="D84">
        <v>6</v>
      </c>
      <c r="E84">
        <v>0.0272496752719479</v>
      </c>
      <c r="F84" t="s">
        <v>225</v>
      </c>
      <c r="G84">
        <v>118</v>
      </c>
      <c r="H84">
        <v>416</v>
      </c>
      <c r="I84">
        <v>13588</v>
      </c>
      <c r="J84">
        <v>2.49128096479791</v>
      </c>
      <c r="K84">
        <v>0.99999999999554</v>
      </c>
      <c r="L84">
        <v>0.275784157560523</v>
      </c>
      <c r="M84">
        <v>35.1713618679816</v>
      </c>
    </row>
    <row r="85" spans="1:13" ht="13.5">
      <c r="A85" t="s">
        <v>770</v>
      </c>
      <c r="B85" t="s">
        <v>838</v>
      </c>
      <c r="C85">
        <v>9</v>
      </c>
      <c r="D85">
        <v>6</v>
      </c>
      <c r="E85">
        <v>0.0282764008190834</v>
      </c>
      <c r="F85" t="s">
        <v>225</v>
      </c>
      <c r="G85">
        <v>118</v>
      </c>
      <c r="H85">
        <v>419</v>
      </c>
      <c r="I85">
        <v>13588</v>
      </c>
      <c r="J85">
        <v>2.47344363092107</v>
      </c>
      <c r="K85">
        <v>0.999999999998357</v>
      </c>
      <c r="L85">
        <v>0.28173306733801</v>
      </c>
      <c r="M85">
        <v>36.2365381825278</v>
      </c>
    </row>
    <row r="86" spans="1:13" ht="13.5">
      <c r="A86" t="s">
        <v>770</v>
      </c>
      <c r="B86" t="s">
        <v>913</v>
      </c>
      <c r="C86">
        <v>6</v>
      </c>
      <c r="D86">
        <v>4</v>
      </c>
      <c r="E86">
        <v>0.0298556245479481</v>
      </c>
      <c r="F86" t="s">
        <v>182</v>
      </c>
      <c r="G86">
        <v>118</v>
      </c>
      <c r="H86">
        <v>201</v>
      </c>
      <c r="I86">
        <v>13588</v>
      </c>
      <c r="J86">
        <v>3.43738932456362</v>
      </c>
      <c r="K86">
        <v>0.999999999999647</v>
      </c>
      <c r="L86">
        <v>0.292109084187335</v>
      </c>
      <c r="M86">
        <v>37.8429680601087</v>
      </c>
    </row>
    <row r="87" spans="1:13" ht="13.5">
      <c r="A87" t="s">
        <v>770</v>
      </c>
      <c r="B87" t="s">
        <v>183</v>
      </c>
      <c r="C87">
        <v>10</v>
      </c>
      <c r="D87">
        <v>6.66666666666666</v>
      </c>
      <c r="E87">
        <v>0.0305611261878921</v>
      </c>
      <c r="F87" t="s">
        <v>222</v>
      </c>
      <c r="G87">
        <v>118</v>
      </c>
      <c r="H87">
        <v>506</v>
      </c>
      <c r="I87">
        <v>13588</v>
      </c>
      <c r="J87">
        <v>2.27574194412809</v>
      </c>
      <c r="K87">
        <v>0.999999999999822</v>
      </c>
      <c r="L87">
        <v>0.294991466773656</v>
      </c>
      <c r="M87">
        <v>38.5483086703141</v>
      </c>
    </row>
    <row r="88" spans="1:13" ht="13.5">
      <c r="A88" t="s">
        <v>770</v>
      </c>
      <c r="B88" t="s">
        <v>184</v>
      </c>
      <c r="C88">
        <v>3</v>
      </c>
      <c r="D88">
        <v>2</v>
      </c>
      <c r="E88">
        <v>0.0308195901747245</v>
      </c>
      <c r="F88" t="s">
        <v>185</v>
      </c>
      <c r="G88">
        <v>118</v>
      </c>
      <c r="H88">
        <v>32</v>
      </c>
      <c r="I88">
        <v>13588</v>
      </c>
      <c r="J88">
        <v>10.7955508474576</v>
      </c>
      <c r="K88">
        <v>0.999999999999862</v>
      </c>
      <c r="L88">
        <v>0.29418400350401</v>
      </c>
      <c r="M88">
        <v>38.8048327682239</v>
      </c>
    </row>
    <row r="89" spans="1:13" ht="13.5">
      <c r="A89" t="s">
        <v>770</v>
      </c>
      <c r="B89" t="s">
        <v>707</v>
      </c>
      <c r="C89">
        <v>3</v>
      </c>
      <c r="D89">
        <v>2</v>
      </c>
      <c r="E89">
        <v>0.0308195901747245</v>
      </c>
      <c r="F89" t="s">
        <v>708</v>
      </c>
      <c r="G89">
        <v>118</v>
      </c>
      <c r="H89">
        <v>32</v>
      </c>
      <c r="I89">
        <v>13588</v>
      </c>
      <c r="J89">
        <v>10.7955508474576</v>
      </c>
      <c r="K89">
        <v>0.999999999999862</v>
      </c>
      <c r="L89">
        <v>0.29418400350401</v>
      </c>
      <c r="M89">
        <v>38.8048327682239</v>
      </c>
    </row>
    <row r="90" spans="1:13" ht="13.5">
      <c r="A90" t="s">
        <v>770</v>
      </c>
      <c r="B90" t="s">
        <v>831</v>
      </c>
      <c r="C90">
        <v>10</v>
      </c>
      <c r="D90">
        <v>6.66666666666666</v>
      </c>
      <c r="E90">
        <v>0.0319113869744133</v>
      </c>
      <c r="F90" t="s">
        <v>186</v>
      </c>
      <c r="G90">
        <v>118</v>
      </c>
      <c r="H90">
        <v>510</v>
      </c>
      <c r="I90">
        <v>13588</v>
      </c>
      <c r="J90">
        <v>2.25789298770355</v>
      </c>
      <c r="K90">
        <v>0.999999999999952</v>
      </c>
      <c r="L90">
        <v>0.300051269419236</v>
      </c>
      <c r="M90">
        <v>39.8774131152916</v>
      </c>
    </row>
    <row r="91" spans="1:13" ht="13.5">
      <c r="A91" t="s">
        <v>770</v>
      </c>
      <c r="B91" t="s">
        <v>915</v>
      </c>
      <c r="C91">
        <v>3</v>
      </c>
      <c r="D91">
        <v>2</v>
      </c>
      <c r="E91">
        <v>0.0326265256003378</v>
      </c>
      <c r="F91" t="s">
        <v>712</v>
      </c>
      <c r="G91">
        <v>118</v>
      </c>
      <c r="H91">
        <v>33</v>
      </c>
      <c r="I91">
        <v>13588</v>
      </c>
      <c r="J91">
        <v>10.4684129429892</v>
      </c>
      <c r="K91">
        <v>0.999999999999976</v>
      </c>
      <c r="L91">
        <v>0.302800047955752</v>
      </c>
      <c r="M91">
        <v>40.5703969738095</v>
      </c>
    </row>
    <row r="92" spans="1:13" ht="13.5">
      <c r="A92" t="s">
        <v>770</v>
      </c>
      <c r="B92" t="s">
        <v>715</v>
      </c>
      <c r="C92">
        <v>3</v>
      </c>
      <c r="D92">
        <v>2</v>
      </c>
      <c r="E92">
        <v>0.0344741187374647</v>
      </c>
      <c r="F92" t="s">
        <v>187</v>
      </c>
      <c r="G92">
        <v>118</v>
      </c>
      <c r="H92">
        <v>34</v>
      </c>
      <c r="I92">
        <v>13588</v>
      </c>
      <c r="J92">
        <v>10.160518444666</v>
      </c>
      <c r="K92">
        <v>0.999999999999996</v>
      </c>
      <c r="L92">
        <v>0.314176856332176</v>
      </c>
      <c r="M92">
        <v>42.3262926639263</v>
      </c>
    </row>
    <row r="93" spans="1:13" ht="13.5">
      <c r="A93" t="s">
        <v>770</v>
      </c>
      <c r="B93" t="s">
        <v>907</v>
      </c>
      <c r="C93">
        <v>7</v>
      </c>
      <c r="D93">
        <v>4.66666666666666</v>
      </c>
      <c r="E93">
        <v>0.0360936379077536</v>
      </c>
      <c r="F93" t="s">
        <v>174</v>
      </c>
      <c r="G93">
        <v>118</v>
      </c>
      <c r="H93">
        <v>284</v>
      </c>
      <c r="I93">
        <v>13588</v>
      </c>
      <c r="J93">
        <v>2.83826688947242</v>
      </c>
      <c r="K93">
        <v>0.999999999999999</v>
      </c>
      <c r="L93">
        <v>0.323445202563026</v>
      </c>
      <c r="M93">
        <v>43.8253668549497</v>
      </c>
    </row>
    <row r="94" spans="1:13" ht="13.5">
      <c r="A94" t="s">
        <v>770</v>
      </c>
      <c r="B94" t="s">
        <v>906</v>
      </c>
      <c r="C94">
        <v>7</v>
      </c>
      <c r="D94">
        <v>4.66666666666666</v>
      </c>
      <c r="E94">
        <v>0.0360936379077536</v>
      </c>
      <c r="F94" t="s">
        <v>174</v>
      </c>
      <c r="G94">
        <v>118</v>
      </c>
      <c r="H94">
        <v>284</v>
      </c>
      <c r="I94">
        <v>13588</v>
      </c>
      <c r="J94">
        <v>2.83826688947242</v>
      </c>
      <c r="K94">
        <v>0.999999999999999</v>
      </c>
      <c r="L94">
        <v>0.323445202563026</v>
      </c>
      <c r="M94">
        <v>43.8253668549497</v>
      </c>
    </row>
    <row r="95" spans="1:13" ht="13.5">
      <c r="A95" t="s">
        <v>770</v>
      </c>
      <c r="B95" t="s">
        <v>871</v>
      </c>
      <c r="C95">
        <v>7</v>
      </c>
      <c r="D95">
        <v>4.66666666666666</v>
      </c>
      <c r="E95">
        <v>0.0360936379077536</v>
      </c>
      <c r="F95" t="s">
        <v>188</v>
      </c>
      <c r="G95">
        <v>118</v>
      </c>
      <c r="H95">
        <v>284</v>
      </c>
      <c r="I95">
        <v>13588</v>
      </c>
      <c r="J95">
        <v>2.83826688947242</v>
      </c>
      <c r="K95">
        <v>0.999999999999999</v>
      </c>
      <c r="L95">
        <v>0.323445202563026</v>
      </c>
      <c r="M95">
        <v>43.8253668549497</v>
      </c>
    </row>
    <row r="96" spans="1:13" ht="13.5">
      <c r="A96" t="s">
        <v>770</v>
      </c>
      <c r="B96" t="s">
        <v>834</v>
      </c>
      <c r="C96">
        <v>10</v>
      </c>
      <c r="D96">
        <v>6.66666666666666</v>
      </c>
      <c r="E96">
        <v>0.0377298986771133</v>
      </c>
      <c r="F96" t="s">
        <v>186</v>
      </c>
      <c r="G96">
        <v>118</v>
      </c>
      <c r="H96">
        <v>526</v>
      </c>
      <c r="I96">
        <v>13588</v>
      </c>
      <c r="J96">
        <v>2.18921183218405</v>
      </c>
      <c r="K96">
        <v>0.999999999999999</v>
      </c>
      <c r="L96">
        <v>0.3325283450903</v>
      </c>
      <c r="M96">
        <v>45.3028305241551</v>
      </c>
    </row>
    <row r="97" spans="1:13" ht="13.5">
      <c r="A97" t="s">
        <v>770</v>
      </c>
      <c r="B97" t="s">
        <v>189</v>
      </c>
      <c r="C97">
        <v>4</v>
      </c>
      <c r="D97">
        <v>2.66666666666666</v>
      </c>
      <c r="E97">
        <v>0.0380203971216009</v>
      </c>
      <c r="F97" t="s">
        <v>190</v>
      </c>
      <c r="G97">
        <v>118</v>
      </c>
      <c r="H97">
        <v>86</v>
      </c>
      <c r="I97">
        <v>13588</v>
      </c>
      <c r="J97">
        <v>5.35593220338983</v>
      </c>
      <c r="K97">
        <v>0.999999999999999</v>
      </c>
      <c r="L97">
        <v>0.331657654656407</v>
      </c>
      <c r="M97">
        <v>45.5613027817128</v>
      </c>
    </row>
    <row r="98" spans="1:13" ht="13.5">
      <c r="A98" t="s">
        <v>770</v>
      </c>
      <c r="B98" t="s">
        <v>635</v>
      </c>
      <c r="C98">
        <v>3</v>
      </c>
      <c r="D98">
        <v>2</v>
      </c>
      <c r="E98">
        <v>0.038288004558378</v>
      </c>
      <c r="F98" t="s">
        <v>187</v>
      </c>
      <c r="G98">
        <v>118</v>
      </c>
      <c r="H98">
        <v>36</v>
      </c>
      <c r="I98">
        <v>13588</v>
      </c>
      <c r="J98">
        <v>9.59604519774011</v>
      </c>
      <c r="K98">
        <v>0.999999999999999</v>
      </c>
      <c r="L98">
        <v>0.330641613218068</v>
      </c>
      <c r="M98">
        <v>45.7983953097837</v>
      </c>
    </row>
    <row r="99" spans="1:13" ht="13.5">
      <c r="A99" t="s">
        <v>770</v>
      </c>
      <c r="B99" t="s">
        <v>191</v>
      </c>
      <c r="C99">
        <v>8</v>
      </c>
      <c r="D99">
        <v>5.33333333333333</v>
      </c>
      <c r="E99">
        <v>0.0417362545874715</v>
      </c>
      <c r="F99" t="s">
        <v>192</v>
      </c>
      <c r="G99">
        <v>118</v>
      </c>
      <c r="H99">
        <v>372</v>
      </c>
      <c r="I99">
        <v>13588</v>
      </c>
      <c r="J99">
        <v>2.47639876070712</v>
      </c>
      <c r="K99">
        <v>1</v>
      </c>
      <c r="L99">
        <v>0.35186539645145</v>
      </c>
      <c r="M99">
        <v>48.7682251200888</v>
      </c>
    </row>
    <row r="100" spans="1:13" ht="13.5">
      <c r="A100" t="s">
        <v>770</v>
      </c>
      <c r="B100" t="s">
        <v>193</v>
      </c>
      <c r="C100">
        <v>3</v>
      </c>
      <c r="D100">
        <v>2</v>
      </c>
      <c r="E100">
        <v>0.042254808827928</v>
      </c>
      <c r="F100" t="s">
        <v>185</v>
      </c>
      <c r="G100">
        <v>118</v>
      </c>
      <c r="H100">
        <v>38</v>
      </c>
      <c r="I100">
        <v>13588</v>
      </c>
      <c r="J100">
        <v>9.09099018733274</v>
      </c>
      <c r="K100">
        <v>1</v>
      </c>
      <c r="L100">
        <v>0.35240573962884</v>
      </c>
      <c r="M100">
        <v>49.2014249694722</v>
      </c>
    </row>
    <row r="101" spans="1:13" ht="13.5">
      <c r="A101" t="s">
        <v>770</v>
      </c>
      <c r="B101" t="s">
        <v>904</v>
      </c>
      <c r="C101">
        <v>3</v>
      </c>
      <c r="D101">
        <v>2</v>
      </c>
      <c r="E101">
        <v>0.042254808827928</v>
      </c>
      <c r="F101" t="s">
        <v>181</v>
      </c>
      <c r="G101">
        <v>118</v>
      </c>
      <c r="H101">
        <v>38</v>
      </c>
      <c r="I101">
        <v>13588</v>
      </c>
      <c r="J101">
        <v>9.09099018733274</v>
      </c>
      <c r="K101">
        <v>1</v>
      </c>
      <c r="L101">
        <v>0.35240573962884</v>
      </c>
      <c r="M101">
        <v>49.2014249694722</v>
      </c>
    </row>
    <row r="102" spans="1:13" ht="13.5">
      <c r="A102" t="s">
        <v>770</v>
      </c>
      <c r="B102" t="s">
        <v>638</v>
      </c>
      <c r="C102">
        <v>2</v>
      </c>
      <c r="D102">
        <v>1.33333333333333</v>
      </c>
      <c r="E102">
        <v>0.0423237590733308</v>
      </c>
      <c r="F102" t="s">
        <v>639</v>
      </c>
      <c r="G102">
        <v>118</v>
      </c>
      <c r="H102">
        <v>5</v>
      </c>
      <c r="I102">
        <v>13588</v>
      </c>
      <c r="J102">
        <v>46.0610169491525</v>
      </c>
      <c r="K102">
        <v>1</v>
      </c>
      <c r="L102">
        <v>0.349903359017194</v>
      </c>
      <c r="M102">
        <v>49.2587669417258</v>
      </c>
    </row>
    <row r="103" spans="1:13" ht="13.5">
      <c r="A103" t="s">
        <v>770</v>
      </c>
      <c r="B103" t="s">
        <v>640</v>
      </c>
      <c r="C103">
        <v>2</v>
      </c>
      <c r="D103">
        <v>1.33333333333333</v>
      </c>
      <c r="E103">
        <v>0.0423237590733308</v>
      </c>
      <c r="F103" t="s">
        <v>805</v>
      </c>
      <c r="G103">
        <v>118</v>
      </c>
      <c r="H103">
        <v>5</v>
      </c>
      <c r="I103">
        <v>13588</v>
      </c>
      <c r="J103">
        <v>46.0610169491525</v>
      </c>
      <c r="K103">
        <v>1</v>
      </c>
      <c r="L103">
        <v>0.349903359017194</v>
      </c>
      <c r="M103">
        <v>49.2587669417258</v>
      </c>
    </row>
    <row r="104" spans="1:13" ht="13.5">
      <c r="A104" t="s">
        <v>770</v>
      </c>
      <c r="B104" t="s">
        <v>641</v>
      </c>
      <c r="C104">
        <v>2</v>
      </c>
      <c r="D104">
        <v>1.33333333333333</v>
      </c>
      <c r="E104">
        <v>0.0423237590733308</v>
      </c>
      <c r="F104" t="s">
        <v>639</v>
      </c>
      <c r="G104">
        <v>118</v>
      </c>
      <c r="H104">
        <v>5</v>
      </c>
      <c r="I104">
        <v>13588</v>
      </c>
      <c r="J104">
        <v>46.0610169491525</v>
      </c>
      <c r="K104">
        <v>1</v>
      </c>
      <c r="L104">
        <v>0.349903359017194</v>
      </c>
      <c r="M104">
        <v>49.2587669417258</v>
      </c>
    </row>
    <row r="105" spans="1:13" ht="13.5">
      <c r="A105" t="s">
        <v>770</v>
      </c>
      <c r="B105" t="s">
        <v>643</v>
      </c>
      <c r="C105">
        <v>4</v>
      </c>
      <c r="D105">
        <v>2.66666666666666</v>
      </c>
      <c r="E105">
        <v>0.0449775280888916</v>
      </c>
      <c r="F105" t="s">
        <v>194</v>
      </c>
      <c r="G105">
        <v>118</v>
      </c>
      <c r="H105">
        <v>92</v>
      </c>
      <c r="I105">
        <v>13588</v>
      </c>
      <c r="J105">
        <v>5.00663227708179</v>
      </c>
      <c r="K105">
        <v>1</v>
      </c>
      <c r="L105">
        <v>0.364595052228194</v>
      </c>
      <c r="M105">
        <v>51.4202611500406</v>
      </c>
    </row>
    <row r="106" spans="1:13" ht="13.5">
      <c r="A106" t="s">
        <v>770</v>
      </c>
      <c r="B106" t="s">
        <v>839</v>
      </c>
      <c r="C106">
        <v>11</v>
      </c>
      <c r="D106">
        <v>7.33333333333333</v>
      </c>
      <c r="E106">
        <v>0.0462958198144997</v>
      </c>
      <c r="F106" t="s">
        <v>173</v>
      </c>
      <c r="G106">
        <v>118</v>
      </c>
      <c r="H106">
        <v>633</v>
      </c>
      <c r="I106">
        <v>13588</v>
      </c>
      <c r="J106">
        <v>2.00107103649556</v>
      </c>
      <c r="K106">
        <v>1</v>
      </c>
      <c r="L106">
        <v>0.370159790472233</v>
      </c>
      <c r="M106">
        <v>52.4616688034313</v>
      </c>
    </row>
    <row r="107" spans="1:13" ht="13.5">
      <c r="A107" t="s">
        <v>770</v>
      </c>
      <c r="B107" t="s">
        <v>195</v>
      </c>
      <c r="C107">
        <v>3</v>
      </c>
      <c r="D107">
        <v>2</v>
      </c>
      <c r="E107">
        <v>0.0463682633731224</v>
      </c>
      <c r="F107" t="s">
        <v>196</v>
      </c>
      <c r="G107">
        <v>118</v>
      </c>
      <c r="H107">
        <v>40</v>
      </c>
      <c r="I107">
        <v>13588</v>
      </c>
      <c r="J107">
        <v>8.6364406779661</v>
      </c>
      <c r="K107">
        <v>1</v>
      </c>
      <c r="L107">
        <v>0.367645527424584</v>
      </c>
      <c r="M107">
        <v>52.518286556256</v>
      </c>
    </row>
    <row r="108" spans="1:13" ht="13.5">
      <c r="A108" t="s">
        <v>770</v>
      </c>
      <c r="B108" t="s">
        <v>197</v>
      </c>
      <c r="C108">
        <v>3</v>
      </c>
      <c r="D108">
        <v>2</v>
      </c>
      <c r="E108">
        <v>0.0463682633731224</v>
      </c>
      <c r="F108" t="s">
        <v>196</v>
      </c>
      <c r="G108">
        <v>118</v>
      </c>
      <c r="H108">
        <v>40</v>
      </c>
      <c r="I108">
        <v>13588</v>
      </c>
      <c r="J108">
        <v>8.6364406779661</v>
      </c>
      <c r="K108">
        <v>1</v>
      </c>
      <c r="L108">
        <v>0.367645527424584</v>
      </c>
      <c r="M108">
        <v>52.518286556256</v>
      </c>
    </row>
    <row r="109" spans="1:13" ht="13.5">
      <c r="A109" t="s">
        <v>770</v>
      </c>
      <c r="B109" t="s">
        <v>198</v>
      </c>
      <c r="C109">
        <v>5</v>
      </c>
      <c r="D109">
        <v>3.33333333333333</v>
      </c>
      <c r="E109">
        <v>0.0466692261539099</v>
      </c>
      <c r="F109" t="s">
        <v>199</v>
      </c>
      <c r="G109">
        <v>118</v>
      </c>
      <c r="H109">
        <v>157</v>
      </c>
      <c r="I109">
        <v>13588</v>
      </c>
      <c r="J109">
        <v>3.66727841951851</v>
      </c>
      <c r="K109">
        <v>1</v>
      </c>
      <c r="L109">
        <v>0.36662460902232</v>
      </c>
      <c r="M109">
        <v>52.7528266238888</v>
      </c>
    </row>
    <row r="110" spans="1:13" ht="13.5">
      <c r="A110" t="s">
        <v>770</v>
      </c>
      <c r="B110" t="s">
        <v>200</v>
      </c>
      <c r="C110">
        <v>3</v>
      </c>
      <c r="D110">
        <v>2</v>
      </c>
      <c r="E110">
        <v>0.0484780714014741</v>
      </c>
      <c r="F110" t="s">
        <v>201</v>
      </c>
      <c r="G110">
        <v>118</v>
      </c>
      <c r="H110">
        <v>41</v>
      </c>
      <c r="I110">
        <v>13588</v>
      </c>
      <c r="J110">
        <v>8.42579578338156</v>
      </c>
      <c r="K110">
        <v>1</v>
      </c>
      <c r="L110">
        <v>0.375054908510905</v>
      </c>
      <c r="M110">
        <v>54.1397648530258</v>
      </c>
    </row>
    <row r="111" spans="1:13" ht="13.5">
      <c r="A111" t="s">
        <v>770</v>
      </c>
      <c r="B111" t="s">
        <v>735</v>
      </c>
      <c r="C111">
        <v>3</v>
      </c>
      <c r="D111">
        <v>2</v>
      </c>
      <c r="E111">
        <v>0.0484780714014741</v>
      </c>
      <c r="F111" t="s">
        <v>187</v>
      </c>
      <c r="G111">
        <v>118</v>
      </c>
      <c r="H111">
        <v>41</v>
      </c>
      <c r="I111">
        <v>13588</v>
      </c>
      <c r="J111">
        <v>8.42579578338156</v>
      </c>
      <c r="K111">
        <v>1</v>
      </c>
      <c r="L111">
        <v>0.375054908510905</v>
      </c>
      <c r="M111">
        <v>54.1397648530258</v>
      </c>
    </row>
    <row r="112" spans="1:13" ht="13.5">
      <c r="A112" t="s">
        <v>770</v>
      </c>
      <c r="B112" t="s">
        <v>202</v>
      </c>
      <c r="C112">
        <v>6</v>
      </c>
      <c r="D112">
        <v>4</v>
      </c>
      <c r="E112">
        <v>0.0493626697976579</v>
      </c>
      <c r="F112" t="s">
        <v>203</v>
      </c>
      <c r="G112">
        <v>118</v>
      </c>
      <c r="H112">
        <v>231</v>
      </c>
      <c r="I112">
        <v>13588</v>
      </c>
      <c r="J112">
        <v>2.99097512656834</v>
      </c>
      <c r="K112">
        <v>1</v>
      </c>
      <c r="L112">
        <v>0.377585331244118</v>
      </c>
      <c r="M112">
        <v>54.804067262171</v>
      </c>
    </row>
    <row r="113" spans="1:13" ht="13.5">
      <c r="A113" t="s">
        <v>770</v>
      </c>
      <c r="B113" t="s">
        <v>737</v>
      </c>
      <c r="C113">
        <v>5</v>
      </c>
      <c r="D113">
        <v>3.33333333333333</v>
      </c>
      <c r="E113">
        <v>0.0494166532613928</v>
      </c>
      <c r="F113" t="s">
        <v>204</v>
      </c>
      <c r="G113">
        <v>118</v>
      </c>
      <c r="H113">
        <v>160</v>
      </c>
      <c r="I113">
        <v>13588</v>
      </c>
      <c r="J113">
        <v>3.59851694915254</v>
      </c>
      <c r="K113">
        <v>1</v>
      </c>
      <c r="L113">
        <v>0.375014546647224</v>
      </c>
      <c r="M113">
        <v>54.8443138427694</v>
      </c>
    </row>
    <row r="114" spans="1:13" ht="13.5">
      <c r="A114" t="s">
        <v>770</v>
      </c>
      <c r="B114" t="s">
        <v>205</v>
      </c>
      <c r="C114">
        <v>5</v>
      </c>
      <c r="D114">
        <v>3.33333333333333</v>
      </c>
      <c r="E114">
        <v>0.050351970623412</v>
      </c>
      <c r="F114" t="s">
        <v>206</v>
      </c>
      <c r="G114">
        <v>118</v>
      </c>
      <c r="H114">
        <v>161</v>
      </c>
      <c r="I114">
        <v>13588</v>
      </c>
      <c r="J114">
        <v>3.57616591220128</v>
      </c>
      <c r="K114">
        <v>1</v>
      </c>
      <c r="L114">
        <v>0.377807004484608</v>
      </c>
      <c r="M114">
        <v>55.5363210821673</v>
      </c>
    </row>
    <row r="115" spans="1:13" ht="13.5">
      <c r="A115" t="s">
        <v>770</v>
      </c>
      <c r="B115" t="s">
        <v>738</v>
      </c>
      <c r="C115">
        <v>3</v>
      </c>
      <c r="D115">
        <v>2</v>
      </c>
      <c r="E115">
        <v>0.050622266794027</v>
      </c>
      <c r="F115" t="s">
        <v>187</v>
      </c>
      <c r="G115">
        <v>118</v>
      </c>
      <c r="H115">
        <v>42</v>
      </c>
      <c r="I115">
        <v>13588</v>
      </c>
      <c r="J115">
        <v>8.22518159806295</v>
      </c>
      <c r="K115">
        <v>1</v>
      </c>
      <c r="L115">
        <v>0.376578105273402</v>
      </c>
      <c r="M115">
        <v>55.734446366596</v>
      </c>
    </row>
    <row r="116" spans="1:13" ht="13.5">
      <c r="A116" t="s">
        <v>770</v>
      </c>
      <c r="B116" t="s">
        <v>835</v>
      </c>
      <c r="C116">
        <v>9</v>
      </c>
      <c r="D116">
        <v>6</v>
      </c>
      <c r="E116">
        <v>0.0526138710496208</v>
      </c>
      <c r="F116" t="s">
        <v>225</v>
      </c>
      <c r="G116">
        <v>118</v>
      </c>
      <c r="H116">
        <v>475</v>
      </c>
      <c r="I116">
        <v>13588</v>
      </c>
      <c r="J116">
        <v>2.18183764495985</v>
      </c>
      <c r="K116">
        <v>1</v>
      </c>
      <c r="L116">
        <v>0.38550317443897</v>
      </c>
      <c r="M116">
        <v>57.1689990313112</v>
      </c>
    </row>
    <row r="117" spans="1:13" ht="13.5">
      <c r="A117" t="s">
        <v>770</v>
      </c>
      <c r="B117" t="s">
        <v>874</v>
      </c>
      <c r="C117">
        <v>6</v>
      </c>
      <c r="D117">
        <v>4</v>
      </c>
      <c r="E117">
        <v>0.0532027373506224</v>
      </c>
      <c r="F117" t="s">
        <v>211</v>
      </c>
      <c r="G117">
        <v>118</v>
      </c>
      <c r="H117">
        <v>236</v>
      </c>
      <c r="I117">
        <v>13588</v>
      </c>
      <c r="J117">
        <v>2.92760700948003</v>
      </c>
      <c r="K117">
        <v>1</v>
      </c>
      <c r="L117">
        <v>0.386089773692047</v>
      </c>
      <c r="M117">
        <v>57.5847482155055</v>
      </c>
    </row>
    <row r="118" spans="1:13" ht="13.5">
      <c r="A118" t="s">
        <v>770</v>
      </c>
      <c r="B118" t="s">
        <v>645</v>
      </c>
      <c r="C118">
        <v>4</v>
      </c>
      <c r="D118">
        <v>2.66666666666666</v>
      </c>
      <c r="E118">
        <v>0.0551640435017853</v>
      </c>
      <c r="F118" t="s">
        <v>207</v>
      </c>
      <c r="G118">
        <v>118</v>
      </c>
      <c r="H118">
        <v>100</v>
      </c>
      <c r="I118">
        <v>13588</v>
      </c>
      <c r="J118">
        <v>4.60610169491525</v>
      </c>
      <c r="K118">
        <v>1</v>
      </c>
      <c r="L118">
        <v>0.394487591338417</v>
      </c>
      <c r="M118">
        <v>58.942375489679</v>
      </c>
    </row>
    <row r="119" spans="1:13" ht="13.5">
      <c r="A119" t="s">
        <v>770</v>
      </c>
      <c r="B119" t="s">
        <v>905</v>
      </c>
      <c r="C119">
        <v>6</v>
      </c>
      <c r="D119">
        <v>4</v>
      </c>
      <c r="E119">
        <v>0.0555884402432827</v>
      </c>
      <c r="F119" t="s">
        <v>139</v>
      </c>
      <c r="G119">
        <v>118</v>
      </c>
      <c r="H119">
        <v>239</v>
      </c>
      <c r="I119">
        <v>13588</v>
      </c>
      <c r="J119">
        <v>2.8908588043401098</v>
      </c>
      <c r="K119">
        <v>1</v>
      </c>
      <c r="L119">
        <v>0.394057608122931</v>
      </c>
      <c r="M119">
        <v>59.2307403023144</v>
      </c>
    </row>
    <row r="120" spans="1:13" ht="13.5">
      <c r="A120" t="s">
        <v>770</v>
      </c>
      <c r="B120" t="s">
        <v>140</v>
      </c>
      <c r="C120">
        <v>8</v>
      </c>
      <c r="D120">
        <v>5.33333333333333</v>
      </c>
      <c r="E120">
        <v>0.0556074460622489</v>
      </c>
      <c r="F120" t="s">
        <v>192</v>
      </c>
      <c r="G120">
        <v>118</v>
      </c>
      <c r="H120">
        <v>397</v>
      </c>
      <c r="I120">
        <v>13588</v>
      </c>
      <c r="J120">
        <v>2.32045425436536</v>
      </c>
      <c r="K120">
        <v>1</v>
      </c>
      <c r="L120">
        <v>0.391372564186684</v>
      </c>
      <c r="M120">
        <v>59.2436097169936</v>
      </c>
    </row>
    <row r="121" spans="1:13" ht="13.5">
      <c r="A121" t="s">
        <v>770</v>
      </c>
      <c r="B121" t="s">
        <v>141</v>
      </c>
      <c r="C121">
        <v>8</v>
      </c>
      <c r="D121">
        <v>5.33333333333333</v>
      </c>
      <c r="E121">
        <v>0.0580654924810558</v>
      </c>
      <c r="F121" t="s">
        <v>192</v>
      </c>
      <c r="G121">
        <v>118</v>
      </c>
      <c r="H121">
        <v>401</v>
      </c>
      <c r="I121">
        <v>13588</v>
      </c>
      <c r="J121">
        <v>2.29730757851134</v>
      </c>
      <c r="K121">
        <v>1</v>
      </c>
      <c r="L121">
        <v>0.402169477892548</v>
      </c>
      <c r="M121">
        <v>60.8763458236982</v>
      </c>
    </row>
    <row r="122" spans="1:13" ht="13.5">
      <c r="A122" t="s">
        <v>770</v>
      </c>
      <c r="B122" t="s">
        <v>647</v>
      </c>
      <c r="C122">
        <v>2</v>
      </c>
      <c r="D122">
        <v>1.33333333333333</v>
      </c>
      <c r="E122">
        <v>0.0587515930747693</v>
      </c>
      <c r="F122" t="s">
        <v>648</v>
      </c>
      <c r="G122">
        <v>118</v>
      </c>
      <c r="H122">
        <v>7</v>
      </c>
      <c r="I122">
        <v>13588</v>
      </c>
      <c r="J122">
        <v>32.9007263922518</v>
      </c>
      <c r="K122">
        <v>1</v>
      </c>
      <c r="L122">
        <v>0.403110534859</v>
      </c>
      <c r="M122">
        <v>61.3210279738731</v>
      </c>
    </row>
    <row r="123" spans="1:13" ht="13.5">
      <c r="A123" t="s">
        <v>770</v>
      </c>
      <c r="B123" t="s">
        <v>832</v>
      </c>
      <c r="C123">
        <v>9</v>
      </c>
      <c r="D123">
        <v>6</v>
      </c>
      <c r="E123">
        <v>0.0597546258620431</v>
      </c>
      <c r="F123" t="s">
        <v>225</v>
      </c>
      <c r="G123">
        <v>118</v>
      </c>
      <c r="H123">
        <v>488</v>
      </c>
      <c r="I123">
        <v>13588</v>
      </c>
      <c r="J123">
        <v>2.12371492081133</v>
      </c>
      <c r="K123">
        <v>1</v>
      </c>
      <c r="L123">
        <v>0.405730073396732</v>
      </c>
      <c r="M123">
        <v>61.9626142920649</v>
      </c>
    </row>
    <row r="124" spans="1:13" ht="13.5">
      <c r="A124" t="s">
        <v>770</v>
      </c>
      <c r="B124" t="s">
        <v>861</v>
      </c>
      <c r="C124">
        <v>5</v>
      </c>
      <c r="D124">
        <v>3.33333333333333</v>
      </c>
      <c r="E124">
        <v>0.0602385800894402</v>
      </c>
      <c r="F124" t="s">
        <v>142</v>
      </c>
      <c r="G124">
        <v>118</v>
      </c>
      <c r="H124">
        <v>171</v>
      </c>
      <c r="I124">
        <v>13588</v>
      </c>
      <c r="J124">
        <v>3.36703340271582</v>
      </c>
      <c r="K124">
        <v>1</v>
      </c>
      <c r="L124">
        <v>0.405554500690545</v>
      </c>
      <c r="M124">
        <v>62.2685975884776</v>
      </c>
    </row>
    <row r="125" spans="1:13" ht="13.5">
      <c r="A125" t="s">
        <v>770</v>
      </c>
      <c r="B125" t="s">
        <v>651</v>
      </c>
      <c r="C125">
        <v>8</v>
      </c>
      <c r="D125">
        <v>5.33333333333333</v>
      </c>
      <c r="E125">
        <v>0.0605902955605571</v>
      </c>
      <c r="F125" t="s">
        <v>143</v>
      </c>
      <c r="G125">
        <v>118</v>
      </c>
      <c r="H125">
        <v>405</v>
      </c>
      <c r="I125">
        <v>13588</v>
      </c>
      <c r="J125">
        <v>2.2746181209458</v>
      </c>
      <c r="K125">
        <v>1</v>
      </c>
      <c r="L125">
        <v>0.404688223713157</v>
      </c>
      <c r="M125">
        <v>62.48952438038</v>
      </c>
    </row>
    <row r="126" spans="1:13" ht="13.5">
      <c r="A126" t="s">
        <v>770</v>
      </c>
      <c r="B126" t="s">
        <v>144</v>
      </c>
      <c r="C126">
        <v>3</v>
      </c>
      <c r="D126">
        <v>2</v>
      </c>
      <c r="E126">
        <v>0.0618335967335225</v>
      </c>
      <c r="F126" t="s">
        <v>201</v>
      </c>
      <c r="G126">
        <v>118</v>
      </c>
      <c r="H126">
        <v>47</v>
      </c>
      <c r="I126">
        <v>13588</v>
      </c>
      <c r="J126">
        <v>7.35016227912008</v>
      </c>
      <c r="K126">
        <v>1</v>
      </c>
      <c r="L126">
        <v>0.408476705075777</v>
      </c>
      <c r="M126">
        <v>63.2608229417378</v>
      </c>
    </row>
    <row r="127" spans="1:13" ht="13.5">
      <c r="A127" t="s">
        <v>770</v>
      </c>
      <c r="B127" t="s">
        <v>652</v>
      </c>
      <c r="C127">
        <v>3</v>
      </c>
      <c r="D127">
        <v>2</v>
      </c>
      <c r="E127">
        <v>0.0618335967335225</v>
      </c>
      <c r="F127" t="s">
        <v>187</v>
      </c>
      <c r="G127">
        <v>118</v>
      </c>
      <c r="H127">
        <v>47</v>
      </c>
      <c r="I127">
        <v>13588</v>
      </c>
      <c r="J127">
        <v>7.35016227912008</v>
      </c>
      <c r="K127">
        <v>1</v>
      </c>
      <c r="L127">
        <v>0.408476705075777</v>
      </c>
      <c r="M127">
        <v>63.2608229417378</v>
      </c>
    </row>
    <row r="128" spans="1:13" ht="13.5">
      <c r="A128" t="s">
        <v>770</v>
      </c>
      <c r="B128" t="s">
        <v>145</v>
      </c>
      <c r="C128">
        <v>8</v>
      </c>
      <c r="D128">
        <v>5.33333333333333</v>
      </c>
      <c r="E128">
        <v>0.0638405234557592</v>
      </c>
      <c r="F128" t="s">
        <v>192</v>
      </c>
      <c r="G128">
        <v>118</v>
      </c>
      <c r="H128">
        <v>410</v>
      </c>
      <c r="I128">
        <v>13588</v>
      </c>
      <c r="J128">
        <v>2.24687887556841</v>
      </c>
      <c r="K128">
        <v>1</v>
      </c>
      <c r="L128">
        <v>0.416080486727312</v>
      </c>
      <c r="M128">
        <v>64.4745921276785</v>
      </c>
    </row>
    <row r="129" spans="1:13" ht="13.5">
      <c r="A129" t="s">
        <v>770</v>
      </c>
      <c r="B129" t="s">
        <v>654</v>
      </c>
      <c r="C129">
        <v>4</v>
      </c>
      <c r="D129">
        <v>2.66666666666666</v>
      </c>
      <c r="E129">
        <v>0.0649005364350573</v>
      </c>
      <c r="F129" t="s">
        <v>207</v>
      </c>
      <c r="G129">
        <v>118</v>
      </c>
      <c r="H129">
        <v>107</v>
      </c>
      <c r="I129">
        <v>13588</v>
      </c>
      <c r="J129">
        <v>4.30476793917313</v>
      </c>
      <c r="K129">
        <v>1</v>
      </c>
      <c r="L129">
        <v>0.418738340873889</v>
      </c>
      <c r="M129">
        <v>65.1004237831275</v>
      </c>
    </row>
    <row r="130" spans="1:13" ht="13.5">
      <c r="A130" t="s">
        <v>770</v>
      </c>
      <c r="B130" t="s">
        <v>146</v>
      </c>
      <c r="C130">
        <v>4</v>
      </c>
      <c r="D130">
        <v>2.66666666666666</v>
      </c>
      <c r="E130">
        <v>0.0693000685345347</v>
      </c>
      <c r="F130" t="s">
        <v>147</v>
      </c>
      <c r="G130">
        <v>118</v>
      </c>
      <c r="H130">
        <v>110</v>
      </c>
      <c r="I130">
        <v>13588</v>
      </c>
      <c r="J130">
        <v>4.18736517719568</v>
      </c>
      <c r="K130">
        <v>1</v>
      </c>
      <c r="L130">
        <v>0.437724958876926</v>
      </c>
      <c r="M130">
        <v>67.5892295350115</v>
      </c>
    </row>
    <row r="131" spans="1:13" ht="13.5">
      <c r="A131" t="s">
        <v>770</v>
      </c>
      <c r="B131" t="s">
        <v>662</v>
      </c>
      <c r="C131">
        <v>4</v>
      </c>
      <c r="D131">
        <v>2.66666666666666</v>
      </c>
      <c r="E131">
        <v>0.0738316267248399</v>
      </c>
      <c r="F131" t="s">
        <v>207</v>
      </c>
      <c r="G131">
        <v>118</v>
      </c>
      <c r="H131">
        <v>113</v>
      </c>
      <c r="I131">
        <v>13588</v>
      </c>
      <c r="J131">
        <v>4.07619619019049</v>
      </c>
      <c r="K131">
        <v>1</v>
      </c>
      <c r="L131">
        <v>0.456500596538937</v>
      </c>
      <c r="M131">
        <v>69.9783085981029</v>
      </c>
    </row>
    <row r="132" spans="1:13" ht="13.5">
      <c r="A132" t="s">
        <v>770</v>
      </c>
      <c r="B132" t="s">
        <v>148</v>
      </c>
      <c r="C132">
        <v>2</v>
      </c>
      <c r="D132">
        <v>1.33333333333333</v>
      </c>
      <c r="E132">
        <v>0.0748999940231733</v>
      </c>
      <c r="F132" t="s">
        <v>149</v>
      </c>
      <c r="G132">
        <v>118</v>
      </c>
      <c r="H132">
        <v>9</v>
      </c>
      <c r="I132">
        <v>13588</v>
      </c>
      <c r="J132">
        <v>25.5894538606403</v>
      </c>
      <c r="K132">
        <v>1</v>
      </c>
      <c r="L132">
        <v>0.458679937040355</v>
      </c>
      <c r="M132">
        <v>70.5170189424761</v>
      </c>
    </row>
    <row r="133" spans="1:13" ht="13.5">
      <c r="A133" t="s">
        <v>770</v>
      </c>
      <c r="B133" t="s">
        <v>150</v>
      </c>
      <c r="C133">
        <v>2</v>
      </c>
      <c r="D133">
        <v>1.33333333333333</v>
      </c>
      <c r="E133">
        <v>0.0748999940231733</v>
      </c>
      <c r="F133" t="s">
        <v>151</v>
      </c>
      <c r="G133">
        <v>118</v>
      </c>
      <c r="H133">
        <v>9</v>
      </c>
      <c r="I133">
        <v>13588</v>
      </c>
      <c r="J133">
        <v>25.5894538606403</v>
      </c>
      <c r="K133">
        <v>1</v>
      </c>
      <c r="L133">
        <v>0.458679937040355</v>
      </c>
      <c r="M133">
        <v>70.5170189424761</v>
      </c>
    </row>
    <row r="134" spans="1:13" ht="13.5">
      <c r="A134" t="s">
        <v>770</v>
      </c>
      <c r="B134" t="s">
        <v>152</v>
      </c>
      <c r="C134">
        <v>2</v>
      </c>
      <c r="D134">
        <v>1.33333333333333</v>
      </c>
      <c r="E134">
        <v>0.0748999940231733</v>
      </c>
      <c r="F134" t="s">
        <v>149</v>
      </c>
      <c r="G134">
        <v>118</v>
      </c>
      <c r="H134">
        <v>9</v>
      </c>
      <c r="I134">
        <v>13588</v>
      </c>
      <c r="J134">
        <v>25.5894538606403</v>
      </c>
      <c r="K134">
        <v>1</v>
      </c>
      <c r="L134">
        <v>0.458679937040355</v>
      </c>
      <c r="M134">
        <v>70.5170189424761</v>
      </c>
    </row>
    <row r="135" spans="1:13" ht="13.5">
      <c r="A135" t="s">
        <v>770</v>
      </c>
      <c r="B135" t="s">
        <v>153</v>
      </c>
      <c r="C135">
        <v>2</v>
      </c>
      <c r="D135">
        <v>1.33333333333333</v>
      </c>
      <c r="E135">
        <v>0.0748999940231733</v>
      </c>
      <c r="F135" t="s">
        <v>149</v>
      </c>
      <c r="G135">
        <v>118</v>
      </c>
      <c r="H135">
        <v>9</v>
      </c>
      <c r="I135">
        <v>13588</v>
      </c>
      <c r="J135">
        <v>25.5894538606403</v>
      </c>
      <c r="K135">
        <v>1</v>
      </c>
      <c r="L135">
        <v>0.458679937040355</v>
      </c>
      <c r="M135">
        <v>70.5170189424761</v>
      </c>
    </row>
    <row r="136" spans="1:13" ht="13.5">
      <c r="A136" t="s">
        <v>770</v>
      </c>
      <c r="B136" t="s">
        <v>154</v>
      </c>
      <c r="C136">
        <v>2</v>
      </c>
      <c r="D136">
        <v>1.33333333333333</v>
      </c>
      <c r="E136">
        <v>0.0748999940231733</v>
      </c>
      <c r="F136" t="s">
        <v>639</v>
      </c>
      <c r="G136">
        <v>118</v>
      </c>
      <c r="H136">
        <v>9</v>
      </c>
      <c r="I136">
        <v>13588</v>
      </c>
      <c r="J136">
        <v>25.5894538606403</v>
      </c>
      <c r="K136">
        <v>1</v>
      </c>
      <c r="L136">
        <v>0.458679937040355</v>
      </c>
      <c r="M136">
        <v>70.5170189424761</v>
      </c>
    </row>
    <row r="137" spans="1:13" ht="13.5">
      <c r="A137" t="s">
        <v>770</v>
      </c>
      <c r="B137" t="s">
        <v>155</v>
      </c>
      <c r="C137">
        <v>2</v>
      </c>
      <c r="D137">
        <v>1.33333333333333</v>
      </c>
      <c r="E137">
        <v>0.0748999940231733</v>
      </c>
      <c r="F137" t="s">
        <v>151</v>
      </c>
      <c r="G137">
        <v>118</v>
      </c>
      <c r="H137">
        <v>9</v>
      </c>
      <c r="I137">
        <v>13588</v>
      </c>
      <c r="J137">
        <v>25.5894538606403</v>
      </c>
      <c r="K137">
        <v>1</v>
      </c>
      <c r="L137">
        <v>0.458679937040355</v>
      </c>
      <c r="M137">
        <v>70.5170189424761</v>
      </c>
    </row>
    <row r="138" spans="1:13" ht="13.5">
      <c r="A138" t="s">
        <v>770</v>
      </c>
      <c r="B138" t="s">
        <v>156</v>
      </c>
      <c r="C138">
        <v>5</v>
      </c>
      <c r="D138">
        <v>3.33333333333333</v>
      </c>
      <c r="E138">
        <v>0.0768563761638795</v>
      </c>
      <c r="F138" t="s">
        <v>142</v>
      </c>
      <c r="G138">
        <v>118</v>
      </c>
      <c r="H138">
        <v>186</v>
      </c>
      <c r="I138">
        <v>13588</v>
      </c>
      <c r="J138">
        <v>3.0954984508839</v>
      </c>
      <c r="K138">
        <v>1</v>
      </c>
      <c r="L138">
        <v>0.464858203493023</v>
      </c>
      <c r="M138">
        <v>71.4801137477981</v>
      </c>
    </row>
    <row r="139" spans="1:13" ht="13.5">
      <c r="A139" t="s">
        <v>770</v>
      </c>
      <c r="B139" t="s">
        <v>157</v>
      </c>
      <c r="C139">
        <v>3</v>
      </c>
      <c r="D139">
        <v>2</v>
      </c>
      <c r="E139">
        <v>0.0787762076680292</v>
      </c>
      <c r="F139" t="s">
        <v>185</v>
      </c>
      <c r="G139">
        <v>118</v>
      </c>
      <c r="H139">
        <v>54</v>
      </c>
      <c r="I139">
        <v>13588</v>
      </c>
      <c r="J139">
        <v>6.39736346516007</v>
      </c>
      <c r="K139">
        <v>1</v>
      </c>
      <c r="L139">
        <v>0.470722007514371</v>
      </c>
      <c r="M139">
        <v>72.3965153444794</v>
      </c>
    </row>
    <row r="140" spans="1:13" ht="13.5">
      <c r="A140" t="s">
        <v>770</v>
      </c>
      <c r="B140" t="s">
        <v>158</v>
      </c>
      <c r="C140">
        <v>6</v>
      </c>
      <c r="D140">
        <v>4</v>
      </c>
      <c r="E140">
        <v>0.0848255609025359</v>
      </c>
      <c r="F140" t="s">
        <v>159</v>
      </c>
      <c r="G140">
        <v>118</v>
      </c>
      <c r="H140">
        <v>271</v>
      </c>
      <c r="I140">
        <v>13588</v>
      </c>
      <c r="J140">
        <v>2.54950278316342</v>
      </c>
      <c r="K140">
        <v>1</v>
      </c>
      <c r="L140">
        <v>0.494263657280272</v>
      </c>
      <c r="M140">
        <v>75.1070320713329</v>
      </c>
    </row>
    <row r="141" spans="1:13" ht="13.5">
      <c r="A141" t="s">
        <v>770</v>
      </c>
      <c r="B141" t="s">
        <v>160</v>
      </c>
      <c r="C141">
        <v>7</v>
      </c>
      <c r="D141">
        <v>4.66666666666666</v>
      </c>
      <c r="E141">
        <v>0.0897611175513073</v>
      </c>
      <c r="F141" t="s">
        <v>161</v>
      </c>
      <c r="G141">
        <v>118</v>
      </c>
      <c r="H141">
        <v>359</v>
      </c>
      <c r="I141">
        <v>13588</v>
      </c>
      <c r="J141">
        <v>2.2453141966857</v>
      </c>
      <c r="K141">
        <v>1</v>
      </c>
      <c r="L141">
        <v>0.512027777261199</v>
      </c>
      <c r="M141">
        <v>77.1317113377207</v>
      </c>
    </row>
    <row r="142" spans="1:13" ht="13.5">
      <c r="A142" t="s">
        <v>770</v>
      </c>
      <c r="B142" t="s">
        <v>162</v>
      </c>
      <c r="C142">
        <v>4</v>
      </c>
      <c r="D142">
        <v>2.66666666666666</v>
      </c>
      <c r="E142">
        <v>0.0898518102771187</v>
      </c>
      <c r="F142" t="s">
        <v>163</v>
      </c>
      <c r="G142">
        <v>118</v>
      </c>
      <c r="H142">
        <v>123</v>
      </c>
      <c r="I142">
        <v>13588</v>
      </c>
      <c r="J142">
        <v>3.74479812594736</v>
      </c>
      <c r="K142">
        <v>1</v>
      </c>
      <c r="L142">
        <v>0.509588725979823</v>
      </c>
      <c r="M142">
        <v>77.1674302185287</v>
      </c>
    </row>
    <row r="143" spans="1:13" ht="13.5">
      <c r="A143" t="s">
        <v>770</v>
      </c>
      <c r="B143" t="s">
        <v>164</v>
      </c>
      <c r="C143">
        <v>4</v>
      </c>
      <c r="D143">
        <v>2.66666666666666</v>
      </c>
      <c r="E143">
        <v>0.0932177879416855</v>
      </c>
      <c r="F143" t="s">
        <v>165</v>
      </c>
      <c r="G143">
        <v>118</v>
      </c>
      <c r="H143">
        <v>125</v>
      </c>
      <c r="I143">
        <v>13588</v>
      </c>
      <c r="J143">
        <v>3.6848813559322</v>
      </c>
      <c r="K143">
        <v>1</v>
      </c>
      <c r="L143">
        <v>0.520338166184059</v>
      </c>
      <c r="M143">
        <v>78.4567551550957</v>
      </c>
    </row>
    <row r="144" spans="1:13" ht="13.5">
      <c r="A144" t="s">
        <v>770</v>
      </c>
      <c r="B144" t="s">
        <v>166</v>
      </c>
      <c r="C144">
        <v>3</v>
      </c>
      <c r="D144">
        <v>2</v>
      </c>
      <c r="E144">
        <v>0.0969723533646256</v>
      </c>
      <c r="F144" t="s">
        <v>185</v>
      </c>
      <c r="G144">
        <v>118</v>
      </c>
      <c r="H144">
        <v>61</v>
      </c>
      <c r="I144">
        <v>13588</v>
      </c>
      <c r="J144">
        <v>5.66323978883023</v>
      </c>
      <c r="K144">
        <v>1</v>
      </c>
      <c r="L144">
        <v>0.532237804567368</v>
      </c>
      <c r="M144">
        <v>79.8143669945673</v>
      </c>
    </row>
    <row r="145" spans="1:13" ht="13.5">
      <c r="A145" t="s">
        <v>770</v>
      </c>
      <c r="B145" t="s">
        <v>671</v>
      </c>
      <c r="C145">
        <v>4</v>
      </c>
      <c r="D145">
        <v>2.66666666666666</v>
      </c>
      <c r="E145">
        <v>0.0983634411279534</v>
      </c>
      <c r="F145" t="s">
        <v>167</v>
      </c>
      <c r="G145">
        <v>118</v>
      </c>
      <c r="H145">
        <v>128</v>
      </c>
      <c r="I145">
        <v>13588</v>
      </c>
      <c r="J145">
        <v>3.59851694915254</v>
      </c>
      <c r="K145">
        <v>1</v>
      </c>
      <c r="L145">
        <v>0.534783858903752</v>
      </c>
      <c r="M145">
        <v>80.296708056586</v>
      </c>
    </row>
    <row r="146" spans="1:13" ht="13.5">
      <c r="A146" t="s">
        <v>770</v>
      </c>
      <c r="B146" t="s">
        <v>168</v>
      </c>
      <c r="C146">
        <v>2</v>
      </c>
      <c r="D146">
        <v>1.33333333333333</v>
      </c>
      <c r="E146">
        <v>0.0986089461401566</v>
      </c>
      <c r="F146" t="s">
        <v>169</v>
      </c>
      <c r="G146">
        <v>118</v>
      </c>
      <c r="H146">
        <v>12</v>
      </c>
      <c r="I146">
        <v>13588</v>
      </c>
      <c r="J146">
        <v>19.1920903954802</v>
      </c>
      <c r="K146">
        <v>1</v>
      </c>
      <c r="L146">
        <v>0.532949560168969</v>
      </c>
      <c r="M146">
        <v>80.3807051517511</v>
      </c>
    </row>
    <row r="147" spans="1:13" ht="13.5">
      <c r="A147" t="s">
        <v>770</v>
      </c>
      <c r="B147" t="s">
        <v>170</v>
      </c>
      <c r="C147">
        <v>2</v>
      </c>
      <c r="D147">
        <v>1.33333333333333</v>
      </c>
      <c r="E147">
        <v>0.0986089461401566</v>
      </c>
      <c r="F147" t="s">
        <v>171</v>
      </c>
      <c r="G147">
        <v>118</v>
      </c>
      <c r="H147">
        <v>12</v>
      </c>
      <c r="I147">
        <v>13588</v>
      </c>
      <c r="J147">
        <v>19.1920903954802</v>
      </c>
      <c r="K147">
        <v>1</v>
      </c>
      <c r="L147">
        <v>0.532949560168969</v>
      </c>
      <c r="M147">
        <v>80.3807051517511</v>
      </c>
    </row>
    <row r="148" spans="1:13" ht="13.5">
      <c r="A148" t="s">
        <v>882</v>
      </c>
      <c r="B148" t="s">
        <v>817</v>
      </c>
      <c r="C148">
        <v>13</v>
      </c>
      <c r="D148">
        <v>8.66666666666666</v>
      </c>
      <c r="E148" s="1">
        <v>1.18317549859904E-05</v>
      </c>
      <c r="F148" t="s">
        <v>172</v>
      </c>
      <c r="G148">
        <v>104</v>
      </c>
      <c r="H148">
        <v>319</v>
      </c>
      <c r="I148">
        <v>12504</v>
      </c>
      <c r="J148">
        <v>4.89968652037617</v>
      </c>
      <c r="K148">
        <v>0.00173776660439306</v>
      </c>
      <c r="L148">
        <v>0.00173776660439306</v>
      </c>
      <c r="M148">
        <v>0.0140787780901985</v>
      </c>
    </row>
    <row r="149" spans="1:13" ht="13.5">
      <c r="A149" t="s">
        <v>882</v>
      </c>
      <c r="B149" t="s">
        <v>921</v>
      </c>
      <c r="C149">
        <v>44</v>
      </c>
      <c r="D149">
        <v>29.3333333333333</v>
      </c>
      <c r="E149" s="1">
        <v>2.18471094831217E-05</v>
      </c>
      <c r="F149" t="s">
        <v>133</v>
      </c>
      <c r="G149">
        <v>104</v>
      </c>
      <c r="H149">
        <v>2906</v>
      </c>
      <c r="I149">
        <v>12504</v>
      </c>
      <c r="J149">
        <v>1.82042458573773</v>
      </c>
      <c r="K149">
        <v>0.00320640863273069</v>
      </c>
      <c r="L149">
        <v>0.00160449151287278</v>
      </c>
      <c r="M149">
        <v>0.0259947758151635</v>
      </c>
    </row>
    <row r="150" spans="1:13" ht="13.5">
      <c r="A150" t="s">
        <v>882</v>
      </c>
      <c r="B150" t="s">
        <v>719</v>
      </c>
      <c r="C150">
        <v>11</v>
      </c>
      <c r="D150">
        <v>7.33333333333333</v>
      </c>
      <c r="E150" s="1">
        <v>3.31748034115956E-05</v>
      </c>
      <c r="F150" t="s">
        <v>134</v>
      </c>
      <c r="G150">
        <v>104</v>
      </c>
      <c r="H150">
        <v>245</v>
      </c>
      <c r="I150">
        <v>12504</v>
      </c>
      <c r="J150">
        <v>5.39811616954474</v>
      </c>
      <c r="K150">
        <v>0.0048649048252285</v>
      </c>
      <c r="L150">
        <v>0.0016242717721161</v>
      </c>
      <c r="M150">
        <v>0.0394705918647209</v>
      </c>
    </row>
    <row r="151" spans="1:13" ht="13.5">
      <c r="A151" t="s">
        <v>882</v>
      </c>
      <c r="B151" t="s">
        <v>726</v>
      </c>
      <c r="C151">
        <v>68</v>
      </c>
      <c r="D151">
        <v>45.3333333333333</v>
      </c>
      <c r="E151" s="1">
        <v>0.000202537457979998</v>
      </c>
      <c r="F151" t="s">
        <v>135</v>
      </c>
      <c r="G151">
        <v>104</v>
      </c>
      <c r="H151">
        <v>5914</v>
      </c>
      <c r="I151">
        <v>12504</v>
      </c>
      <c r="J151">
        <v>1.38243021773627</v>
      </c>
      <c r="K151">
        <v>0.0293370834686813</v>
      </c>
      <c r="L151">
        <v>0.00741636746423757</v>
      </c>
      <c r="M151">
        <v>0.240751958005858</v>
      </c>
    </row>
    <row r="152" spans="1:13" ht="13.5">
      <c r="A152" t="s">
        <v>882</v>
      </c>
      <c r="B152" t="s">
        <v>842</v>
      </c>
      <c r="C152">
        <v>3</v>
      </c>
      <c r="D152">
        <v>2</v>
      </c>
      <c r="E152" s="1">
        <v>0.000661214722835023</v>
      </c>
      <c r="F152" t="s">
        <v>730</v>
      </c>
      <c r="G152">
        <v>104</v>
      </c>
      <c r="H152">
        <v>5</v>
      </c>
      <c r="I152">
        <v>12504</v>
      </c>
      <c r="J152">
        <v>72.1384615384615</v>
      </c>
      <c r="K152">
        <v>0.0926533546743126</v>
      </c>
      <c r="L152">
        <v>0.0192582860329134</v>
      </c>
      <c r="M152">
        <v>0.784010521411215</v>
      </c>
    </row>
    <row r="153" spans="1:13" ht="13.5">
      <c r="A153" t="s">
        <v>882</v>
      </c>
      <c r="B153" t="s">
        <v>920</v>
      </c>
      <c r="C153">
        <v>26</v>
      </c>
      <c r="D153">
        <v>17.3333333333333</v>
      </c>
      <c r="E153">
        <v>0.00136942503689733</v>
      </c>
      <c r="F153" t="s">
        <v>136</v>
      </c>
      <c r="G153">
        <v>104</v>
      </c>
      <c r="H153">
        <v>1633</v>
      </c>
      <c r="I153">
        <v>12504</v>
      </c>
      <c r="J153">
        <v>1.91426821800367</v>
      </c>
      <c r="K153">
        <v>0.18245018539739</v>
      </c>
      <c r="L153">
        <v>0.0330165583795009</v>
      </c>
      <c r="M153">
        <v>1.61749649233571</v>
      </c>
    </row>
    <row r="154" spans="1:13" ht="13.5">
      <c r="A154" t="s">
        <v>882</v>
      </c>
      <c r="B154" t="s">
        <v>922</v>
      </c>
      <c r="C154">
        <v>12</v>
      </c>
      <c r="D154">
        <v>8</v>
      </c>
      <c r="E154">
        <v>0.00166197615628658</v>
      </c>
      <c r="F154" t="s">
        <v>137</v>
      </c>
      <c r="G154">
        <v>104</v>
      </c>
      <c r="H154">
        <v>470</v>
      </c>
      <c r="I154">
        <v>12504</v>
      </c>
      <c r="J154">
        <v>3.0697217675941</v>
      </c>
      <c r="K154">
        <v>0.216914770755762</v>
      </c>
      <c r="L154">
        <v>0.0343275048468585</v>
      </c>
      <c r="M154">
        <v>1.95992136866327</v>
      </c>
    </row>
    <row r="155" spans="1:13" ht="13.5">
      <c r="A155" t="s">
        <v>882</v>
      </c>
      <c r="B155" t="s">
        <v>853</v>
      </c>
      <c r="C155">
        <v>3</v>
      </c>
      <c r="D155">
        <v>2</v>
      </c>
      <c r="E155">
        <v>0.00182172139858236</v>
      </c>
      <c r="F155" t="s">
        <v>730</v>
      </c>
      <c r="G155">
        <v>104</v>
      </c>
      <c r="H155">
        <v>8</v>
      </c>
      <c r="I155">
        <v>12504</v>
      </c>
      <c r="J155">
        <v>45.0865384615384</v>
      </c>
      <c r="K155">
        <v>0.235120722192922</v>
      </c>
      <c r="L155">
        <v>0.0329495933478163</v>
      </c>
      <c r="M155">
        <v>2.1464386504691</v>
      </c>
    </row>
    <row r="156" spans="1:13" ht="13.5">
      <c r="A156" t="s">
        <v>882</v>
      </c>
      <c r="B156" t="s">
        <v>854</v>
      </c>
      <c r="C156">
        <v>8</v>
      </c>
      <c r="D156">
        <v>5.33333333333333</v>
      </c>
      <c r="E156">
        <v>0.00182692881736684</v>
      </c>
      <c r="F156" t="s">
        <v>138</v>
      </c>
      <c r="G156">
        <v>104</v>
      </c>
      <c r="H156">
        <v>212</v>
      </c>
      <c r="I156">
        <v>12504</v>
      </c>
      <c r="J156">
        <v>4.53701015965167</v>
      </c>
      <c r="K156">
        <v>0.235707075306772</v>
      </c>
      <c r="L156">
        <v>0.0294255130627624</v>
      </c>
      <c r="M156">
        <v>2.15251331751497</v>
      </c>
    </row>
    <row r="157" spans="1:13" ht="13.5">
      <c r="A157" t="s">
        <v>882</v>
      </c>
      <c r="B157" t="s">
        <v>856</v>
      </c>
      <c r="C157">
        <v>63</v>
      </c>
      <c r="D157">
        <v>42</v>
      </c>
      <c r="E157">
        <v>0.0020465066785754</v>
      </c>
      <c r="F157" t="s">
        <v>117</v>
      </c>
      <c r="G157">
        <v>104</v>
      </c>
      <c r="H157">
        <v>5709</v>
      </c>
      <c r="I157">
        <v>12504</v>
      </c>
      <c r="J157">
        <v>1.32677149440155</v>
      </c>
      <c r="K157">
        <v>0.260029334153451</v>
      </c>
      <c r="L157">
        <v>0.0296655503238505</v>
      </c>
      <c r="M157">
        <v>2.40834573528238</v>
      </c>
    </row>
    <row r="158" spans="1:13" ht="13.5">
      <c r="A158" t="s">
        <v>882</v>
      </c>
      <c r="B158" t="s">
        <v>859</v>
      </c>
      <c r="C158">
        <v>13</v>
      </c>
      <c r="D158">
        <v>8.66666666666666</v>
      </c>
      <c r="E158">
        <v>0.0026718663562653</v>
      </c>
      <c r="F158" t="s">
        <v>118</v>
      </c>
      <c r="G158">
        <v>104</v>
      </c>
      <c r="H158">
        <v>575</v>
      </c>
      <c r="I158">
        <v>12504</v>
      </c>
      <c r="J158">
        <v>2.71826086956521</v>
      </c>
      <c r="K158">
        <v>0.325166980891447</v>
      </c>
      <c r="L158">
        <v>0.0351220247575621</v>
      </c>
      <c r="M158">
        <v>3.13360518592907</v>
      </c>
    </row>
    <row r="159" spans="1:13" ht="13.5">
      <c r="A159" t="s">
        <v>882</v>
      </c>
      <c r="B159" t="s">
        <v>682</v>
      </c>
      <c r="C159">
        <v>5</v>
      </c>
      <c r="D159">
        <v>3.33333333333333</v>
      </c>
      <c r="E159">
        <v>0.00779638397073564</v>
      </c>
      <c r="F159" t="s">
        <v>119</v>
      </c>
      <c r="G159">
        <v>104</v>
      </c>
      <c r="H159">
        <v>95</v>
      </c>
      <c r="I159">
        <v>12504</v>
      </c>
      <c r="J159">
        <v>6.32793522267206</v>
      </c>
      <c r="K159">
        <v>0.68354030639089</v>
      </c>
      <c r="L159">
        <v>0.0914269159670981</v>
      </c>
      <c r="M159">
        <v>8.89339162562391</v>
      </c>
    </row>
    <row r="160" spans="1:13" ht="13.5">
      <c r="A160" t="s">
        <v>882</v>
      </c>
      <c r="B160" t="s">
        <v>684</v>
      </c>
      <c r="C160">
        <v>6</v>
      </c>
      <c r="D160">
        <v>4</v>
      </c>
      <c r="E160">
        <v>0.00981235553309969</v>
      </c>
      <c r="F160" t="s">
        <v>120</v>
      </c>
      <c r="G160">
        <v>104</v>
      </c>
      <c r="H160">
        <v>158</v>
      </c>
      <c r="I160">
        <v>12504</v>
      </c>
      <c r="J160">
        <v>4.56572541382668</v>
      </c>
      <c r="K160">
        <v>0.765321702710788</v>
      </c>
      <c r="L160">
        <v>0.105511336819415</v>
      </c>
      <c r="M160">
        <v>11.0719732710782</v>
      </c>
    </row>
    <row r="161" spans="1:13" ht="13.5">
      <c r="A161" t="s">
        <v>882</v>
      </c>
      <c r="B161" t="s">
        <v>692</v>
      </c>
      <c r="C161">
        <v>5</v>
      </c>
      <c r="D161">
        <v>3.33333333333333</v>
      </c>
      <c r="E161">
        <v>0.0202226911538082</v>
      </c>
      <c r="F161" t="s">
        <v>121</v>
      </c>
      <c r="G161">
        <v>104</v>
      </c>
      <c r="H161">
        <v>126</v>
      </c>
      <c r="I161">
        <v>12504</v>
      </c>
      <c r="J161">
        <v>4.77106227106227</v>
      </c>
      <c r="K161">
        <v>0.950372265815615</v>
      </c>
      <c r="L161">
        <v>0.193067029783809</v>
      </c>
      <c r="M161">
        <v>21.5818563752892</v>
      </c>
    </row>
    <row r="162" spans="1:13" ht="13.5">
      <c r="A162" t="s">
        <v>882</v>
      </c>
      <c r="B162" t="s">
        <v>716</v>
      </c>
      <c r="C162">
        <v>10</v>
      </c>
      <c r="D162">
        <v>6.66666666666666</v>
      </c>
      <c r="E162">
        <v>0.0381224506595039</v>
      </c>
      <c r="F162" t="s">
        <v>122</v>
      </c>
      <c r="G162">
        <v>104</v>
      </c>
      <c r="H162">
        <v>552</v>
      </c>
      <c r="I162">
        <v>12504</v>
      </c>
      <c r="J162">
        <v>2.17809364548495</v>
      </c>
      <c r="K162">
        <v>0.996699278601801</v>
      </c>
      <c r="L162">
        <v>0.31675899225221</v>
      </c>
      <c r="M162">
        <v>37.0309788924657</v>
      </c>
    </row>
    <row r="163" spans="1:13" ht="13.5">
      <c r="A163" t="s">
        <v>882</v>
      </c>
      <c r="B163" t="s">
        <v>123</v>
      </c>
      <c r="C163">
        <v>10</v>
      </c>
      <c r="D163">
        <v>6.66666666666666</v>
      </c>
      <c r="E163">
        <v>0.056940307517946</v>
      </c>
      <c r="F163" t="s">
        <v>124</v>
      </c>
      <c r="G163">
        <v>104</v>
      </c>
      <c r="H163">
        <v>596</v>
      </c>
      <c r="I163">
        <v>12504</v>
      </c>
      <c r="J163">
        <v>2.01729478575116</v>
      </c>
      <c r="K163">
        <v>0.999819174407217</v>
      </c>
      <c r="L163">
        <v>0.416449099473752</v>
      </c>
      <c r="M163">
        <v>50.2241731784664</v>
      </c>
    </row>
    <row r="164" spans="1:13" ht="13.5">
      <c r="A164" t="s">
        <v>882</v>
      </c>
      <c r="B164" t="s">
        <v>646</v>
      </c>
      <c r="C164">
        <v>4</v>
      </c>
      <c r="D164">
        <v>2.66666666666666</v>
      </c>
      <c r="E164">
        <v>0.0583068591727237</v>
      </c>
      <c r="F164" t="s">
        <v>125</v>
      </c>
      <c r="G164">
        <v>104</v>
      </c>
      <c r="H164">
        <v>107</v>
      </c>
      <c r="I164">
        <v>12504</v>
      </c>
      <c r="J164">
        <v>4.49460819554277</v>
      </c>
      <c r="K164">
        <v>0.999853889024068</v>
      </c>
      <c r="L164">
        <v>0.405169665165988</v>
      </c>
      <c r="M164">
        <v>51.0757469005431</v>
      </c>
    </row>
    <row r="165" spans="1:13" ht="13.5">
      <c r="A165" t="s">
        <v>882</v>
      </c>
      <c r="B165" t="s">
        <v>126</v>
      </c>
      <c r="C165">
        <v>9</v>
      </c>
      <c r="D165">
        <v>6</v>
      </c>
      <c r="E165">
        <v>0.059248568186571</v>
      </c>
      <c r="F165" t="s">
        <v>127</v>
      </c>
      <c r="G165">
        <v>104</v>
      </c>
      <c r="H165">
        <v>510</v>
      </c>
      <c r="I165">
        <v>12504</v>
      </c>
      <c r="J165">
        <v>2.12171945701357</v>
      </c>
      <c r="K165">
        <v>0.999873872864169</v>
      </c>
      <c r="L165">
        <v>0.392734998897615</v>
      </c>
      <c r="M165">
        <v>51.6547884948359</v>
      </c>
    </row>
    <row r="166" spans="1:13" ht="13.5">
      <c r="A166" t="s">
        <v>882</v>
      </c>
      <c r="B166" t="s">
        <v>653</v>
      </c>
      <c r="C166">
        <v>4</v>
      </c>
      <c r="D166">
        <v>2.66666666666666</v>
      </c>
      <c r="E166">
        <v>0.062309114329652</v>
      </c>
      <c r="F166" t="s">
        <v>128</v>
      </c>
      <c r="G166">
        <v>104</v>
      </c>
      <c r="H166">
        <v>110</v>
      </c>
      <c r="I166">
        <v>12504</v>
      </c>
      <c r="J166">
        <v>4.37202797202797</v>
      </c>
      <c r="K166">
        <v>0.999921877682057</v>
      </c>
      <c r="L166">
        <v>0.392102622939194</v>
      </c>
      <c r="M166">
        <v>53.4935931032896</v>
      </c>
    </row>
    <row r="167" spans="1:13" ht="13.5">
      <c r="A167" t="s">
        <v>882</v>
      </c>
      <c r="B167" t="s">
        <v>129</v>
      </c>
      <c r="C167">
        <v>9</v>
      </c>
      <c r="D167">
        <v>6</v>
      </c>
      <c r="E167">
        <v>0.0695685513261204</v>
      </c>
      <c r="F167" t="s">
        <v>127</v>
      </c>
      <c r="G167">
        <v>104</v>
      </c>
      <c r="H167">
        <v>528</v>
      </c>
      <c r="I167">
        <v>12504</v>
      </c>
      <c r="J167">
        <v>2.04938811188811</v>
      </c>
      <c r="K167">
        <v>0.99997507678688</v>
      </c>
      <c r="L167">
        <v>0.411386523004914</v>
      </c>
      <c r="M167">
        <v>57.6018557259403</v>
      </c>
    </row>
    <row r="168" spans="1:13" ht="13.5">
      <c r="A168" t="s">
        <v>882</v>
      </c>
      <c r="B168" t="s">
        <v>923</v>
      </c>
      <c r="C168">
        <v>9</v>
      </c>
      <c r="D168">
        <v>6</v>
      </c>
      <c r="E168">
        <v>0.0713903309140432</v>
      </c>
      <c r="F168" t="s">
        <v>130</v>
      </c>
      <c r="G168">
        <v>104</v>
      </c>
      <c r="H168">
        <v>531</v>
      </c>
      <c r="I168">
        <v>12504</v>
      </c>
      <c r="J168">
        <v>2.03780964797913</v>
      </c>
      <c r="K168">
        <v>0.999981315537533</v>
      </c>
      <c r="L168">
        <v>0.404567672452974</v>
      </c>
      <c r="M168">
        <v>58.5792571781991</v>
      </c>
    </row>
    <row r="169" spans="1:13" ht="13.5">
      <c r="A169" t="s">
        <v>882</v>
      </c>
      <c r="B169" t="s">
        <v>661</v>
      </c>
      <c r="C169">
        <v>4</v>
      </c>
      <c r="D169">
        <v>2.66666666666666</v>
      </c>
      <c r="E169">
        <v>0.0721295396907104</v>
      </c>
      <c r="F169" t="s">
        <v>131</v>
      </c>
      <c r="G169">
        <v>104</v>
      </c>
      <c r="H169">
        <v>117</v>
      </c>
      <c r="I169">
        <v>12504</v>
      </c>
      <c r="J169">
        <v>4.11045364891518</v>
      </c>
      <c r="K169">
        <v>0.999983379646183</v>
      </c>
      <c r="L169">
        <v>0.393603933256637</v>
      </c>
      <c r="M169">
        <v>58.9699292161358</v>
      </c>
    </row>
    <row r="170" spans="1:13" ht="13.5">
      <c r="A170" t="s">
        <v>882</v>
      </c>
      <c r="B170" t="s">
        <v>669</v>
      </c>
      <c r="C170">
        <v>5</v>
      </c>
      <c r="D170">
        <v>3.33333333333333</v>
      </c>
      <c r="E170">
        <v>0.0915169295070906</v>
      </c>
      <c r="F170" t="s">
        <v>132</v>
      </c>
      <c r="G170">
        <v>104</v>
      </c>
      <c r="H170">
        <v>207</v>
      </c>
      <c r="I170">
        <v>12504</v>
      </c>
      <c r="J170">
        <v>2.90412486064659</v>
      </c>
      <c r="K170">
        <v>0.999999254280867</v>
      </c>
      <c r="L170">
        <v>0.458510262913551</v>
      </c>
      <c r="M170">
        <v>68.0865327539111</v>
      </c>
    </row>
    <row r="171" spans="1:13" ht="13.5">
      <c r="A171" t="s">
        <v>769</v>
      </c>
      <c r="B171" t="s">
        <v>878</v>
      </c>
      <c r="C171">
        <v>29</v>
      </c>
      <c r="D171">
        <v>19.3333333333333</v>
      </c>
      <c r="E171" s="1">
        <v>9.44927405082301E-07</v>
      </c>
      <c r="F171" t="s">
        <v>104</v>
      </c>
      <c r="G171">
        <v>116</v>
      </c>
      <c r="H171">
        <v>1206</v>
      </c>
      <c r="I171">
        <v>13288</v>
      </c>
      <c r="J171">
        <v>2.75456053067993</v>
      </c>
      <c r="K171" s="1">
        <v>0.00022014395417258</v>
      </c>
      <c r="L171" s="1">
        <v>0.00022014395417258</v>
      </c>
      <c r="M171">
        <v>0.00121393575663875</v>
      </c>
    </row>
    <row r="172" spans="1:13" ht="13.5">
      <c r="A172" t="s">
        <v>769</v>
      </c>
      <c r="B172" t="s">
        <v>877</v>
      </c>
      <c r="C172">
        <v>19</v>
      </c>
      <c r="D172">
        <v>12.6666666666666</v>
      </c>
      <c r="E172" s="1">
        <v>1.27197753112324E-06</v>
      </c>
      <c r="F172" t="s">
        <v>105</v>
      </c>
      <c r="G172">
        <v>116</v>
      </c>
      <c r="H172">
        <v>556</v>
      </c>
      <c r="I172">
        <v>13288</v>
      </c>
      <c r="J172">
        <v>3.91453733564872</v>
      </c>
      <c r="K172" s="1">
        <v>0.000296327039697841</v>
      </c>
      <c r="L172" s="1">
        <v>0.000148174497689779</v>
      </c>
      <c r="M172">
        <v>0.00163408956810329</v>
      </c>
    </row>
    <row r="173" spans="1:13" ht="13.5">
      <c r="A173" t="s">
        <v>769</v>
      </c>
      <c r="B173" t="s">
        <v>879</v>
      </c>
      <c r="C173">
        <v>20</v>
      </c>
      <c r="D173">
        <v>13.3333333333333</v>
      </c>
      <c r="E173" s="1">
        <v>3.49657729983196E-05</v>
      </c>
      <c r="F173" t="s">
        <v>106</v>
      </c>
      <c r="G173">
        <v>116</v>
      </c>
      <c r="H173">
        <v>776</v>
      </c>
      <c r="I173">
        <v>13288</v>
      </c>
      <c r="J173">
        <v>2.95236402417348</v>
      </c>
      <c r="K173">
        <v>0.00811406932252178</v>
      </c>
      <c r="L173">
        <v>0.00271203827663701</v>
      </c>
      <c r="M173">
        <v>0.0449110155070986</v>
      </c>
    </row>
    <row r="174" spans="1:13" ht="13.5">
      <c r="A174" t="s">
        <v>769</v>
      </c>
      <c r="B174" t="s">
        <v>824</v>
      </c>
      <c r="C174">
        <v>32</v>
      </c>
      <c r="D174">
        <v>21.3333333333333</v>
      </c>
      <c r="E174" s="1">
        <v>8.11342101822513E-05</v>
      </c>
      <c r="F174" t="s">
        <v>107</v>
      </c>
      <c r="G174">
        <v>116</v>
      </c>
      <c r="H174">
        <v>1781</v>
      </c>
      <c r="I174">
        <v>13288</v>
      </c>
      <c r="J174">
        <v>2.05820054599314</v>
      </c>
      <c r="K174">
        <v>0.0187274584857018</v>
      </c>
      <c r="L174">
        <v>0.00471510828677967</v>
      </c>
      <c r="M174">
        <v>0.104182552507769</v>
      </c>
    </row>
    <row r="175" spans="1:13" ht="13.5">
      <c r="A175" t="s">
        <v>769</v>
      </c>
      <c r="B175" t="s">
        <v>745</v>
      </c>
      <c r="C175">
        <v>9</v>
      </c>
      <c r="D175">
        <v>6</v>
      </c>
      <c r="E175">
        <v>0.00304149369316679</v>
      </c>
      <c r="F175" t="s">
        <v>108</v>
      </c>
      <c r="G175">
        <v>116</v>
      </c>
      <c r="H175">
        <v>281</v>
      </c>
      <c r="I175">
        <v>13288</v>
      </c>
      <c r="J175">
        <v>3.66891643146398</v>
      </c>
      <c r="K175">
        <v>0.508231855902757</v>
      </c>
      <c r="L175">
        <v>0.132335001355012</v>
      </c>
      <c r="M175">
        <v>3.83776074494767</v>
      </c>
    </row>
    <row r="176" spans="1:13" ht="13.5">
      <c r="A176" t="s">
        <v>769</v>
      </c>
      <c r="B176" t="s">
        <v>749</v>
      </c>
      <c r="C176">
        <v>10</v>
      </c>
      <c r="D176">
        <v>6.66666666666666</v>
      </c>
      <c r="E176">
        <v>0.00327982880550733</v>
      </c>
      <c r="F176" t="s">
        <v>109</v>
      </c>
      <c r="G176">
        <v>116</v>
      </c>
      <c r="H176">
        <v>349</v>
      </c>
      <c r="I176">
        <v>13288</v>
      </c>
      <c r="J176">
        <v>3.28228435925303</v>
      </c>
      <c r="K176">
        <v>0.53487825080931</v>
      </c>
      <c r="L176">
        <v>0.11977349587205</v>
      </c>
      <c r="M176">
        <v>4.13267808263413</v>
      </c>
    </row>
    <row r="177" spans="1:13" ht="13.5">
      <c r="A177" t="s">
        <v>769</v>
      </c>
      <c r="B177" t="s">
        <v>751</v>
      </c>
      <c r="C177">
        <v>9</v>
      </c>
      <c r="D177">
        <v>6</v>
      </c>
      <c r="E177">
        <v>0.00368323149882812</v>
      </c>
      <c r="F177" t="s">
        <v>110</v>
      </c>
      <c r="G177">
        <v>116</v>
      </c>
      <c r="H177">
        <v>290</v>
      </c>
      <c r="I177">
        <v>13288</v>
      </c>
      <c r="J177">
        <v>3.55505350772889</v>
      </c>
      <c r="K177">
        <v>0.576743665782349</v>
      </c>
      <c r="L177">
        <v>0.115581867393529</v>
      </c>
      <c r="M177">
        <v>4.62995113663629</v>
      </c>
    </row>
    <row r="178" spans="1:13" ht="13.5">
      <c r="A178" t="s">
        <v>769</v>
      </c>
      <c r="B178" t="s">
        <v>754</v>
      </c>
      <c r="C178">
        <v>10</v>
      </c>
      <c r="D178">
        <v>6.66666666666666</v>
      </c>
      <c r="E178">
        <v>0.00402149667073458</v>
      </c>
      <c r="F178" t="s">
        <v>109</v>
      </c>
      <c r="G178">
        <v>116</v>
      </c>
      <c r="H178">
        <v>360</v>
      </c>
      <c r="I178">
        <v>13288</v>
      </c>
      <c r="J178">
        <v>3.18199233716475</v>
      </c>
      <c r="K178">
        <v>0.608941408381191</v>
      </c>
      <c r="L178">
        <v>0.110736987321375</v>
      </c>
      <c r="M178">
        <v>5.04509471042031</v>
      </c>
    </row>
    <row r="179" spans="1:13" ht="13.5">
      <c r="A179" t="s">
        <v>769</v>
      </c>
      <c r="B179" t="s">
        <v>756</v>
      </c>
      <c r="C179">
        <v>10</v>
      </c>
      <c r="D179">
        <v>6.66666666666666</v>
      </c>
      <c r="E179">
        <v>0.00439936200995927</v>
      </c>
      <c r="F179" t="s">
        <v>109</v>
      </c>
      <c r="G179">
        <v>116</v>
      </c>
      <c r="H179">
        <v>365</v>
      </c>
      <c r="I179">
        <v>13288</v>
      </c>
      <c r="J179">
        <v>3.1384034010392</v>
      </c>
      <c r="K179">
        <v>0.642032389191924</v>
      </c>
      <c r="L179">
        <v>0.10787218227418</v>
      </c>
      <c r="M179">
        <v>5.50686760199793</v>
      </c>
    </row>
    <row r="180" spans="1:13" ht="13.5">
      <c r="A180" t="s">
        <v>769</v>
      </c>
      <c r="B180" t="s">
        <v>757</v>
      </c>
      <c r="C180">
        <v>10</v>
      </c>
      <c r="D180">
        <v>6.66666666666666</v>
      </c>
      <c r="E180">
        <v>0.00439936200995927</v>
      </c>
      <c r="F180" t="s">
        <v>109</v>
      </c>
      <c r="G180">
        <v>116</v>
      </c>
      <c r="H180">
        <v>365</v>
      </c>
      <c r="I180">
        <v>13288</v>
      </c>
      <c r="J180">
        <v>3.1384034010392</v>
      </c>
      <c r="K180">
        <v>0.642032389191924</v>
      </c>
      <c r="L180">
        <v>0.10787218227418</v>
      </c>
      <c r="M180">
        <v>5.50686760199793</v>
      </c>
    </row>
    <row r="181" spans="1:13" ht="13.5">
      <c r="A181" t="s">
        <v>769</v>
      </c>
      <c r="B181" t="s">
        <v>677</v>
      </c>
      <c r="C181">
        <v>8</v>
      </c>
      <c r="D181">
        <v>5.33333333333333</v>
      </c>
      <c r="E181">
        <v>0.00575869532621688</v>
      </c>
      <c r="F181" t="s">
        <v>111</v>
      </c>
      <c r="G181">
        <v>116</v>
      </c>
      <c r="H181">
        <v>248</v>
      </c>
      <c r="I181">
        <v>13288</v>
      </c>
      <c r="J181">
        <v>3.69521690767519</v>
      </c>
      <c r="K181">
        <v>0.739630719812051</v>
      </c>
      <c r="L181">
        <v>0.125904319203996</v>
      </c>
      <c r="M181">
        <v>7.15097995996963</v>
      </c>
    </row>
    <row r="182" spans="1:13" ht="13.5">
      <c r="A182" t="s">
        <v>769</v>
      </c>
      <c r="B182" t="s">
        <v>797</v>
      </c>
      <c r="C182">
        <v>5</v>
      </c>
      <c r="D182">
        <v>3.33333333333333</v>
      </c>
      <c r="E182">
        <v>0.0134532127307734</v>
      </c>
      <c r="F182" t="s">
        <v>112</v>
      </c>
      <c r="G182">
        <v>116</v>
      </c>
      <c r="H182">
        <v>106</v>
      </c>
      <c r="I182">
        <v>13288</v>
      </c>
      <c r="J182">
        <v>5.40338321405335</v>
      </c>
      <c r="K182">
        <v>0.957398883410076</v>
      </c>
      <c r="L182">
        <v>0.249411497734151</v>
      </c>
      <c r="M182">
        <v>15.97079127498</v>
      </c>
    </row>
    <row r="183" spans="1:13" ht="13.5">
      <c r="A183" t="s">
        <v>769</v>
      </c>
      <c r="B183" t="s">
        <v>798</v>
      </c>
      <c r="C183">
        <v>5</v>
      </c>
      <c r="D183">
        <v>3.33333333333333</v>
      </c>
      <c r="E183">
        <v>0.0134532127307734</v>
      </c>
      <c r="F183" t="s">
        <v>112</v>
      </c>
      <c r="G183">
        <v>116</v>
      </c>
      <c r="H183">
        <v>106</v>
      </c>
      <c r="I183">
        <v>13288</v>
      </c>
      <c r="J183">
        <v>5.40338321405335</v>
      </c>
      <c r="K183">
        <v>0.957398883410076</v>
      </c>
      <c r="L183">
        <v>0.249411497734151</v>
      </c>
      <c r="M183">
        <v>15.97079127498</v>
      </c>
    </row>
    <row r="184" spans="1:13" ht="13.5">
      <c r="A184" t="s">
        <v>769</v>
      </c>
      <c r="B184" t="s">
        <v>806</v>
      </c>
      <c r="C184">
        <v>2</v>
      </c>
      <c r="D184">
        <v>1.33333333333333</v>
      </c>
      <c r="E184">
        <v>0.0172345967258633</v>
      </c>
      <c r="F184" t="s">
        <v>807</v>
      </c>
      <c r="G184">
        <v>116</v>
      </c>
      <c r="H184">
        <v>2</v>
      </c>
      <c r="I184">
        <v>13288</v>
      </c>
      <c r="J184">
        <v>114.551724137931</v>
      </c>
      <c r="K184">
        <v>0.982589259445145</v>
      </c>
      <c r="L184">
        <v>0.286487744649055</v>
      </c>
      <c r="M184">
        <v>20.0158749798409</v>
      </c>
    </row>
    <row r="185" spans="1:13" ht="13.5">
      <c r="A185" t="s">
        <v>769</v>
      </c>
      <c r="B185" t="s">
        <v>697</v>
      </c>
      <c r="C185">
        <v>5</v>
      </c>
      <c r="D185">
        <v>3.33333333333333</v>
      </c>
      <c r="E185">
        <v>0.0250294488421548</v>
      </c>
      <c r="F185" t="s">
        <v>113</v>
      </c>
      <c r="G185">
        <v>116</v>
      </c>
      <c r="H185">
        <v>128</v>
      </c>
      <c r="I185">
        <v>13288</v>
      </c>
      <c r="J185">
        <v>4.47467672413793</v>
      </c>
      <c r="K185">
        <v>0.997277179220622</v>
      </c>
      <c r="L185">
        <v>0.365116889987024</v>
      </c>
      <c r="M185">
        <v>27.7938085620125</v>
      </c>
    </row>
    <row r="186" spans="1:13" ht="13.5">
      <c r="A186" t="s">
        <v>769</v>
      </c>
      <c r="B186" t="s">
        <v>703</v>
      </c>
      <c r="C186">
        <v>14</v>
      </c>
      <c r="D186">
        <v>9.33333333333333</v>
      </c>
      <c r="E186">
        <v>0.0294598108086096</v>
      </c>
      <c r="F186" t="s">
        <v>114</v>
      </c>
      <c r="G186">
        <v>116</v>
      </c>
      <c r="H186">
        <v>840</v>
      </c>
      <c r="I186">
        <v>13288</v>
      </c>
      <c r="J186">
        <v>1.90919540229885</v>
      </c>
      <c r="K186">
        <v>0.999057782742699</v>
      </c>
      <c r="L186">
        <v>0.392049902491173</v>
      </c>
      <c r="M186">
        <v>31.8974267197682</v>
      </c>
    </row>
    <row r="187" spans="1:13" ht="13.5">
      <c r="A187" t="s">
        <v>769</v>
      </c>
      <c r="B187" t="s">
        <v>713</v>
      </c>
      <c r="C187">
        <v>6</v>
      </c>
      <c r="D187">
        <v>4</v>
      </c>
      <c r="E187">
        <v>0.0332847572940174</v>
      </c>
      <c r="F187" t="s">
        <v>115</v>
      </c>
      <c r="G187">
        <v>116</v>
      </c>
      <c r="H187">
        <v>206</v>
      </c>
      <c r="I187">
        <v>13288</v>
      </c>
      <c r="J187">
        <v>3.33645798459993</v>
      </c>
      <c r="K187">
        <v>0.999624538016449</v>
      </c>
      <c r="L187">
        <v>0.408931613815647</v>
      </c>
      <c r="M187">
        <v>35.2661306257663</v>
      </c>
    </row>
    <row r="188" spans="1:13" ht="13.5">
      <c r="A188" t="s">
        <v>769</v>
      </c>
      <c r="B188" t="s">
        <v>116</v>
      </c>
      <c r="C188">
        <v>3</v>
      </c>
      <c r="D188">
        <v>2</v>
      </c>
      <c r="E188">
        <v>0.0426393509941496</v>
      </c>
      <c r="F188" t="s">
        <v>63</v>
      </c>
      <c r="G188">
        <v>116</v>
      </c>
      <c r="H188">
        <v>38</v>
      </c>
      <c r="I188">
        <v>13288</v>
      </c>
      <c r="J188">
        <v>9.04355716878402</v>
      </c>
      <c r="K188">
        <v>0.99996104094829</v>
      </c>
      <c r="L188">
        <v>0.469832594950104</v>
      </c>
      <c r="M188">
        <v>42.8680538965518</v>
      </c>
    </row>
    <row r="189" spans="1:13" ht="13.5">
      <c r="A189" t="s">
        <v>769</v>
      </c>
      <c r="B189" t="s">
        <v>656</v>
      </c>
      <c r="C189">
        <v>5</v>
      </c>
      <c r="D189">
        <v>3.33333333333333</v>
      </c>
      <c r="E189">
        <v>0.0698308194629087</v>
      </c>
      <c r="F189" t="s">
        <v>113</v>
      </c>
      <c r="G189">
        <v>116</v>
      </c>
      <c r="H189">
        <v>179</v>
      </c>
      <c r="I189">
        <v>13288</v>
      </c>
      <c r="J189">
        <v>3.19976883066846</v>
      </c>
      <c r="K189">
        <v>0.999999952692131</v>
      </c>
      <c r="L189">
        <v>0.629222195508405</v>
      </c>
      <c r="M189">
        <v>60.5436224906455</v>
      </c>
    </row>
    <row r="190" spans="1:13" ht="13.5">
      <c r="A190" t="s">
        <v>769</v>
      </c>
      <c r="B190" t="s">
        <v>657</v>
      </c>
      <c r="C190">
        <v>5</v>
      </c>
      <c r="D190">
        <v>3.33333333333333</v>
      </c>
      <c r="E190">
        <v>0.0698308194629087</v>
      </c>
      <c r="F190" t="s">
        <v>113</v>
      </c>
      <c r="G190">
        <v>116</v>
      </c>
      <c r="H190">
        <v>179</v>
      </c>
      <c r="I190">
        <v>13288</v>
      </c>
      <c r="J190">
        <v>3.19976883066846</v>
      </c>
      <c r="K190">
        <v>0.999999952692131</v>
      </c>
      <c r="L190">
        <v>0.629222195508405</v>
      </c>
      <c r="M190">
        <v>60.5436224906455</v>
      </c>
    </row>
    <row r="191" spans="1:13" ht="13.5">
      <c r="A191" t="s">
        <v>769</v>
      </c>
      <c r="B191" t="s">
        <v>667</v>
      </c>
      <c r="C191">
        <v>4</v>
      </c>
      <c r="D191">
        <v>2.66666666666666</v>
      </c>
      <c r="E191">
        <v>0.0826174838549509</v>
      </c>
      <c r="F191" t="s">
        <v>64</v>
      </c>
      <c r="G191">
        <v>116</v>
      </c>
      <c r="H191">
        <v>118</v>
      </c>
      <c r="I191">
        <v>13288</v>
      </c>
      <c r="J191">
        <v>3.88310929281122</v>
      </c>
      <c r="K191">
        <v>0.999999998119571</v>
      </c>
      <c r="L191">
        <v>0.672481002565053</v>
      </c>
      <c r="M191">
        <v>66.9715647502032</v>
      </c>
    </row>
    <row r="192" spans="1:13" ht="13.5">
      <c r="A192" t="s">
        <v>769</v>
      </c>
      <c r="B192" t="s">
        <v>65</v>
      </c>
      <c r="C192">
        <v>2</v>
      </c>
      <c r="D192">
        <v>1.33333333333333</v>
      </c>
      <c r="E192">
        <v>0.0832775267997407</v>
      </c>
      <c r="F192" t="s">
        <v>66</v>
      </c>
      <c r="G192">
        <v>116</v>
      </c>
      <c r="H192">
        <v>10</v>
      </c>
      <c r="I192">
        <v>13288</v>
      </c>
      <c r="J192">
        <v>22.9103448275862</v>
      </c>
      <c r="K192">
        <v>0.999999998409895</v>
      </c>
      <c r="L192">
        <v>0.655715764956053</v>
      </c>
      <c r="M192">
        <v>67.2755548206735</v>
      </c>
    </row>
    <row r="193" spans="1:13" ht="13.5">
      <c r="A193" t="s">
        <v>769</v>
      </c>
      <c r="B193" t="s">
        <v>67</v>
      </c>
      <c r="C193">
        <v>2</v>
      </c>
      <c r="D193">
        <v>1.33333333333333</v>
      </c>
      <c r="E193">
        <v>0.0912172078075655</v>
      </c>
      <c r="F193" t="s">
        <v>68</v>
      </c>
      <c r="G193">
        <v>116</v>
      </c>
      <c r="H193">
        <v>11</v>
      </c>
      <c r="I193">
        <v>13288</v>
      </c>
      <c r="J193">
        <v>20.8275862068965</v>
      </c>
      <c r="K193">
        <v>0.999999999790491</v>
      </c>
      <c r="L193">
        <v>0.671859294387655</v>
      </c>
      <c r="M193">
        <v>70.7356190876518</v>
      </c>
    </row>
    <row r="194" spans="1:13" ht="13.5">
      <c r="A194" t="s">
        <v>769</v>
      </c>
      <c r="B194" t="s">
        <v>69</v>
      </c>
      <c r="C194">
        <v>2</v>
      </c>
      <c r="D194">
        <v>1.33333333333333</v>
      </c>
      <c r="E194">
        <v>0.0912172078075655</v>
      </c>
      <c r="F194" t="s">
        <v>68</v>
      </c>
      <c r="G194">
        <v>116</v>
      </c>
      <c r="H194">
        <v>11</v>
      </c>
      <c r="I194">
        <v>13288</v>
      </c>
      <c r="J194">
        <v>20.8275862068965</v>
      </c>
      <c r="K194">
        <v>0.999999999790491</v>
      </c>
      <c r="L194">
        <v>0.671859294387655</v>
      </c>
      <c r="M194">
        <v>70.7356190876518</v>
      </c>
    </row>
    <row r="195" spans="1:13" ht="13.5">
      <c r="A195" t="s">
        <v>769</v>
      </c>
      <c r="B195" t="s">
        <v>672</v>
      </c>
      <c r="C195">
        <v>2</v>
      </c>
      <c r="D195">
        <v>1.33333333333333</v>
      </c>
      <c r="E195">
        <v>0.0990887165142838</v>
      </c>
      <c r="F195" t="s">
        <v>70</v>
      </c>
      <c r="G195">
        <v>116</v>
      </c>
      <c r="H195">
        <v>12</v>
      </c>
      <c r="I195">
        <v>13288</v>
      </c>
      <c r="J195">
        <v>19.0919540229885</v>
      </c>
      <c r="K195">
        <v>0.999999999972399</v>
      </c>
      <c r="L195">
        <v>0.685814388859571</v>
      </c>
      <c r="M195">
        <v>73.8300605003035</v>
      </c>
    </row>
    <row r="196" spans="1:13" ht="13.5">
      <c r="A196" t="s">
        <v>900</v>
      </c>
      <c r="B196" t="s">
        <v>766</v>
      </c>
      <c r="C196">
        <v>16</v>
      </c>
      <c r="D196">
        <v>10.6666666666666</v>
      </c>
      <c r="E196" s="1">
        <v>2.97556748336516E-10</v>
      </c>
      <c r="F196" t="s">
        <v>811</v>
      </c>
      <c r="G196">
        <v>143</v>
      </c>
      <c r="H196">
        <v>222</v>
      </c>
      <c r="I196">
        <v>17763</v>
      </c>
      <c r="J196">
        <v>8.95256095256095</v>
      </c>
      <c r="K196" s="1">
        <v>9.16474769407926E-08</v>
      </c>
      <c r="L196" s="1">
        <v>9.16474769407926E-08</v>
      </c>
      <c r="M196" s="1">
        <v>3.99221156133222E-07</v>
      </c>
    </row>
    <row r="197" spans="1:13" ht="13.5">
      <c r="A197" t="s">
        <v>900</v>
      </c>
      <c r="B197" t="s">
        <v>765</v>
      </c>
      <c r="C197">
        <v>16</v>
      </c>
      <c r="D197">
        <v>10.6666666666666</v>
      </c>
      <c r="E197" s="1">
        <v>1.92185655624919E-09</v>
      </c>
      <c r="F197" t="s">
        <v>811</v>
      </c>
      <c r="G197">
        <v>143</v>
      </c>
      <c r="H197">
        <v>254</v>
      </c>
      <c r="I197">
        <v>17763</v>
      </c>
      <c r="J197">
        <v>7.82467925775012</v>
      </c>
      <c r="K197" s="1">
        <v>5.91931646698462E-07</v>
      </c>
      <c r="L197" s="1">
        <v>2.95965867147529E-07</v>
      </c>
      <c r="M197" s="1">
        <v>2.57848554729989E-06</v>
      </c>
    </row>
    <row r="198" spans="1:13" ht="13.5">
      <c r="A198" t="s">
        <v>900</v>
      </c>
      <c r="B198" t="s">
        <v>901</v>
      </c>
      <c r="C198">
        <v>16</v>
      </c>
      <c r="D198">
        <v>10.6666666666666</v>
      </c>
      <c r="E198" s="1">
        <v>2.5096532746425E-09</v>
      </c>
      <c r="F198" t="s">
        <v>811</v>
      </c>
      <c r="G198">
        <v>143</v>
      </c>
      <c r="H198">
        <v>259</v>
      </c>
      <c r="I198">
        <v>17763</v>
      </c>
      <c r="J198">
        <v>7.67362367362367</v>
      </c>
      <c r="K198" s="1">
        <v>7.7297290723699E-07</v>
      </c>
      <c r="L198" s="1">
        <v>2.57657702174007E-07</v>
      </c>
      <c r="M198" s="1">
        <v>3.36711114545806E-06</v>
      </c>
    </row>
    <row r="199" spans="1:13" ht="13.5">
      <c r="A199" t="s">
        <v>900</v>
      </c>
      <c r="B199" t="s">
        <v>718</v>
      </c>
      <c r="C199">
        <v>8</v>
      </c>
      <c r="D199">
        <v>5.33333333333333</v>
      </c>
      <c r="E199" s="1">
        <v>3.05616186989612E-05</v>
      </c>
      <c r="F199" t="s">
        <v>71</v>
      </c>
      <c r="G199">
        <v>143</v>
      </c>
      <c r="H199">
        <v>111</v>
      </c>
      <c r="I199">
        <v>17763</v>
      </c>
      <c r="J199">
        <v>8.95256095256095</v>
      </c>
      <c r="K199">
        <v>0.00936895764818923</v>
      </c>
      <c r="L199">
        <v>0.00235051380601758</v>
      </c>
      <c r="M199">
        <v>0.0409956417530721</v>
      </c>
    </row>
    <row r="200" spans="1:13" ht="13.5">
      <c r="A200" t="s">
        <v>900</v>
      </c>
      <c r="B200" t="s">
        <v>778</v>
      </c>
      <c r="C200">
        <v>6</v>
      </c>
      <c r="D200">
        <v>4</v>
      </c>
      <c r="E200">
        <v>0.00136142886090446</v>
      </c>
      <c r="F200" t="s">
        <v>211</v>
      </c>
      <c r="G200">
        <v>143</v>
      </c>
      <c r="H200">
        <v>102</v>
      </c>
      <c r="I200">
        <v>17763</v>
      </c>
      <c r="J200">
        <v>7.30686960098724</v>
      </c>
      <c r="K200">
        <v>0.342694111889951</v>
      </c>
      <c r="L200">
        <v>0.0804962504623527</v>
      </c>
      <c r="M200">
        <v>1.81122107358319</v>
      </c>
    </row>
    <row r="201" spans="1:13" ht="13.5">
      <c r="A201" t="s">
        <v>900</v>
      </c>
      <c r="B201" t="s">
        <v>762</v>
      </c>
      <c r="C201">
        <v>5</v>
      </c>
      <c r="D201">
        <v>3.33333333333333</v>
      </c>
      <c r="E201">
        <v>0.00480530196476238</v>
      </c>
      <c r="F201" t="s">
        <v>72</v>
      </c>
      <c r="G201">
        <v>143</v>
      </c>
      <c r="H201">
        <v>85</v>
      </c>
      <c r="I201">
        <v>17763</v>
      </c>
      <c r="J201">
        <v>7.30686960098724</v>
      </c>
      <c r="K201">
        <v>0.773180433973792</v>
      </c>
      <c r="L201">
        <v>0.219067640266714</v>
      </c>
      <c r="M201">
        <v>6.25823840590921</v>
      </c>
    </row>
    <row r="202" spans="1:13" ht="13.5">
      <c r="A202" t="s">
        <v>900</v>
      </c>
      <c r="B202" t="s">
        <v>675</v>
      </c>
      <c r="C202">
        <v>3</v>
      </c>
      <c r="D202">
        <v>2</v>
      </c>
      <c r="E202">
        <v>0.00542220688339972</v>
      </c>
      <c r="F202" t="s">
        <v>676</v>
      </c>
      <c r="G202">
        <v>143</v>
      </c>
      <c r="H202">
        <v>14</v>
      </c>
      <c r="I202">
        <v>17763</v>
      </c>
      <c r="J202">
        <v>26.6178821178821</v>
      </c>
      <c r="K202">
        <v>0.812613847366575</v>
      </c>
      <c r="L202">
        <v>0.212763256158538</v>
      </c>
      <c r="M202">
        <v>7.03487240448562</v>
      </c>
    </row>
    <row r="203" spans="1:13" ht="13.5">
      <c r="A203" t="s">
        <v>900</v>
      </c>
      <c r="B203" t="s">
        <v>73</v>
      </c>
      <c r="C203">
        <v>4</v>
      </c>
      <c r="D203">
        <v>2.66666666666666</v>
      </c>
      <c r="E203">
        <v>0.00704498835061827</v>
      </c>
      <c r="F203" t="s">
        <v>74</v>
      </c>
      <c r="G203">
        <v>143</v>
      </c>
      <c r="H203">
        <v>49</v>
      </c>
      <c r="I203">
        <v>17763</v>
      </c>
      <c r="J203">
        <v>10.1401455687169</v>
      </c>
      <c r="K203">
        <v>0.886679569756916</v>
      </c>
      <c r="L203">
        <v>0.238291982540751</v>
      </c>
      <c r="M203">
        <v>9.04948187553269</v>
      </c>
    </row>
    <row r="204" spans="1:13" ht="13.5">
      <c r="A204" t="s">
        <v>900</v>
      </c>
      <c r="B204" t="s">
        <v>810</v>
      </c>
      <c r="C204">
        <v>6</v>
      </c>
      <c r="D204">
        <v>4</v>
      </c>
      <c r="E204">
        <v>0.0187389604800258</v>
      </c>
      <c r="F204" t="s">
        <v>75</v>
      </c>
      <c r="G204">
        <v>143</v>
      </c>
      <c r="H204">
        <v>191</v>
      </c>
      <c r="I204">
        <v>17763</v>
      </c>
      <c r="J204">
        <v>3.9020979020979</v>
      </c>
      <c r="K204">
        <v>0.997051214595311</v>
      </c>
      <c r="L204">
        <v>0.476581292225099</v>
      </c>
      <c r="M204">
        <v>22.4152527336921</v>
      </c>
    </row>
    <row r="205" spans="1:13" ht="13.5">
      <c r="A205" t="s">
        <v>900</v>
      </c>
      <c r="B205" t="s">
        <v>76</v>
      </c>
      <c r="C205">
        <v>5</v>
      </c>
      <c r="D205">
        <v>3.33333333333333</v>
      </c>
      <c r="E205">
        <v>0.0199906564634741</v>
      </c>
      <c r="F205" t="s">
        <v>77</v>
      </c>
      <c r="G205">
        <v>143</v>
      </c>
      <c r="H205">
        <v>129</v>
      </c>
      <c r="I205">
        <v>17763</v>
      </c>
      <c r="J205">
        <v>4.81460400065051</v>
      </c>
      <c r="K205">
        <v>0.99800975459299</v>
      </c>
      <c r="L205">
        <v>0.463103388483732</v>
      </c>
      <c r="M205">
        <v>23.7325935553661</v>
      </c>
    </row>
    <row r="206" spans="1:13" ht="13.5">
      <c r="A206" t="s">
        <v>900</v>
      </c>
      <c r="B206" t="s">
        <v>78</v>
      </c>
      <c r="C206">
        <v>6</v>
      </c>
      <c r="D206">
        <v>4</v>
      </c>
      <c r="E206">
        <v>0.0232144567420378</v>
      </c>
      <c r="F206" t="s">
        <v>79</v>
      </c>
      <c r="G206">
        <v>143</v>
      </c>
      <c r="H206">
        <v>202</v>
      </c>
      <c r="I206">
        <v>17763</v>
      </c>
      <c r="J206">
        <v>3.68960742228068</v>
      </c>
      <c r="K206">
        <v>0.999278625523827</v>
      </c>
      <c r="L206">
        <v>0.481942158168665</v>
      </c>
      <c r="M206">
        <v>27.0307536406779</v>
      </c>
    </row>
    <row r="207" spans="1:13" ht="13.5">
      <c r="A207" t="s">
        <v>900</v>
      </c>
      <c r="B207" t="s">
        <v>696</v>
      </c>
      <c r="C207">
        <v>4</v>
      </c>
      <c r="D207">
        <v>2.66666666666666</v>
      </c>
      <c r="E207">
        <v>0.0238060270748617</v>
      </c>
      <c r="F207" t="s">
        <v>80</v>
      </c>
      <c r="G207">
        <v>143</v>
      </c>
      <c r="H207">
        <v>77</v>
      </c>
      <c r="I207">
        <v>17763</v>
      </c>
      <c r="J207">
        <v>6.45281990736536</v>
      </c>
      <c r="K207">
        <v>0.999401415361885</v>
      </c>
      <c r="L207">
        <v>0.461200566303039</v>
      </c>
      <c r="M207">
        <v>27.6214421619588</v>
      </c>
    </row>
    <row r="208" spans="1:13" ht="13.5">
      <c r="A208" t="s">
        <v>900</v>
      </c>
      <c r="B208" t="s">
        <v>81</v>
      </c>
      <c r="C208">
        <v>2</v>
      </c>
      <c r="D208">
        <v>1.33333333333333</v>
      </c>
      <c r="E208">
        <v>0.031597818186757</v>
      </c>
      <c r="F208" t="s">
        <v>82</v>
      </c>
      <c r="G208">
        <v>143</v>
      </c>
      <c r="H208">
        <v>4</v>
      </c>
      <c r="I208">
        <v>17763</v>
      </c>
      <c r="J208">
        <v>62.1083916083916</v>
      </c>
      <c r="K208">
        <v>0.999949280630608</v>
      </c>
      <c r="L208">
        <v>0.532664516220747</v>
      </c>
      <c r="M208">
        <v>34.9997308620676</v>
      </c>
    </row>
    <row r="209" spans="1:13" ht="13.5">
      <c r="A209" t="s">
        <v>900</v>
      </c>
      <c r="B209" t="s">
        <v>709</v>
      </c>
      <c r="C209">
        <v>2</v>
      </c>
      <c r="D209">
        <v>1.33333333333333</v>
      </c>
      <c r="E209">
        <v>0.031597818186757</v>
      </c>
      <c r="F209" t="s">
        <v>710</v>
      </c>
      <c r="G209">
        <v>143</v>
      </c>
      <c r="H209">
        <v>4</v>
      </c>
      <c r="I209">
        <v>17763</v>
      </c>
      <c r="J209">
        <v>62.1083916083916</v>
      </c>
      <c r="K209">
        <v>0.999949280630608</v>
      </c>
      <c r="L209">
        <v>0.532664516220747</v>
      </c>
      <c r="M209">
        <v>34.9997308620676</v>
      </c>
    </row>
    <row r="210" spans="1:13" ht="13.5">
      <c r="A210" t="s">
        <v>900</v>
      </c>
      <c r="B210" t="s">
        <v>711</v>
      </c>
      <c r="C210">
        <v>2</v>
      </c>
      <c r="D210">
        <v>1.33333333333333</v>
      </c>
      <c r="E210">
        <v>0.031597818186757</v>
      </c>
      <c r="F210" t="s">
        <v>706</v>
      </c>
      <c r="G210">
        <v>143</v>
      </c>
      <c r="H210">
        <v>4</v>
      </c>
      <c r="I210">
        <v>17763</v>
      </c>
      <c r="J210">
        <v>62.1083916083916</v>
      </c>
      <c r="K210">
        <v>0.999949280630608</v>
      </c>
      <c r="L210">
        <v>0.532664516220747</v>
      </c>
      <c r="M210">
        <v>34.9997308620676</v>
      </c>
    </row>
    <row r="211" spans="1:13" ht="13.5">
      <c r="A211" t="s">
        <v>900</v>
      </c>
      <c r="B211" t="s">
        <v>83</v>
      </c>
      <c r="C211">
        <v>4</v>
      </c>
      <c r="D211">
        <v>2.66666666666666</v>
      </c>
      <c r="E211">
        <v>0.0385453810501258</v>
      </c>
      <c r="F211" t="s">
        <v>84</v>
      </c>
      <c r="G211">
        <v>143</v>
      </c>
      <c r="H211">
        <v>93</v>
      </c>
      <c r="I211">
        <v>17763</v>
      </c>
      <c r="J211">
        <v>5.34265734265734</v>
      </c>
      <c r="K211">
        <v>0.999994478369054</v>
      </c>
      <c r="L211">
        <v>0.578853317477417</v>
      </c>
      <c r="M211">
        <v>40.9850912797369</v>
      </c>
    </row>
    <row r="212" spans="1:13" ht="13.5">
      <c r="A212" t="s">
        <v>900</v>
      </c>
      <c r="B212" t="s">
        <v>85</v>
      </c>
      <c r="C212">
        <v>2</v>
      </c>
      <c r="D212">
        <v>1.33333333333333</v>
      </c>
      <c r="E212">
        <v>0.0470229183694899</v>
      </c>
      <c r="F212" t="s">
        <v>66</v>
      </c>
      <c r="G212">
        <v>143</v>
      </c>
      <c r="H212">
        <v>6</v>
      </c>
      <c r="I212">
        <v>17763</v>
      </c>
      <c r="J212">
        <v>41.4055944055944</v>
      </c>
      <c r="K212">
        <v>0.99999963909197</v>
      </c>
      <c r="L212">
        <v>0.628042685929316</v>
      </c>
      <c r="M212">
        <v>47.596913593398</v>
      </c>
    </row>
    <row r="213" spans="1:13" ht="13.5">
      <c r="A213" t="s">
        <v>900</v>
      </c>
      <c r="B213" t="s">
        <v>740</v>
      </c>
      <c r="C213">
        <v>2</v>
      </c>
      <c r="D213">
        <v>1.33333333333333</v>
      </c>
      <c r="E213">
        <v>0.0546437296303731</v>
      </c>
      <c r="F213" t="s">
        <v>86</v>
      </c>
      <c r="G213">
        <v>143</v>
      </c>
      <c r="H213">
        <v>7</v>
      </c>
      <c r="I213">
        <v>17763</v>
      </c>
      <c r="J213">
        <v>35.4905094905094</v>
      </c>
      <c r="K213">
        <v>0.99999996956195</v>
      </c>
      <c r="L213">
        <v>0.660989186696317</v>
      </c>
      <c r="M213">
        <v>52.9484694832264</v>
      </c>
    </row>
    <row r="214" spans="1:13" ht="13.5">
      <c r="A214" t="s">
        <v>900</v>
      </c>
      <c r="B214" t="s">
        <v>741</v>
      </c>
      <c r="C214">
        <v>2</v>
      </c>
      <c r="D214">
        <v>1.33333333333333</v>
      </c>
      <c r="E214">
        <v>0.0546437296303731</v>
      </c>
      <c r="F214" t="s">
        <v>699</v>
      </c>
      <c r="G214">
        <v>143</v>
      </c>
      <c r="H214">
        <v>7</v>
      </c>
      <c r="I214">
        <v>17763</v>
      </c>
      <c r="J214">
        <v>35.4905094905094</v>
      </c>
      <c r="K214">
        <v>0.99999996956195</v>
      </c>
      <c r="L214">
        <v>0.660989186696317</v>
      </c>
      <c r="M214">
        <v>52.9484694832264</v>
      </c>
    </row>
    <row r="215" spans="1:13" ht="13.5">
      <c r="A215" t="s">
        <v>900</v>
      </c>
      <c r="B215" t="s">
        <v>742</v>
      </c>
      <c r="C215">
        <v>2</v>
      </c>
      <c r="D215">
        <v>1.33333333333333</v>
      </c>
      <c r="E215">
        <v>0.0546437296303731</v>
      </c>
      <c r="F215" t="s">
        <v>710</v>
      </c>
      <c r="G215">
        <v>143</v>
      </c>
      <c r="H215">
        <v>7</v>
      </c>
      <c r="I215">
        <v>17763</v>
      </c>
      <c r="J215">
        <v>35.4905094905094</v>
      </c>
      <c r="K215">
        <v>0.99999996956195</v>
      </c>
      <c r="L215">
        <v>0.660989186696317</v>
      </c>
      <c r="M215">
        <v>52.9484694832264</v>
      </c>
    </row>
    <row r="216" spans="1:13" ht="13.5">
      <c r="A216" t="s">
        <v>900</v>
      </c>
      <c r="B216" t="s">
        <v>743</v>
      </c>
      <c r="C216">
        <v>2</v>
      </c>
      <c r="D216">
        <v>1.33333333333333</v>
      </c>
      <c r="E216">
        <v>0.0546437296303731</v>
      </c>
      <c r="F216" t="s">
        <v>702</v>
      </c>
      <c r="G216">
        <v>143</v>
      </c>
      <c r="H216">
        <v>7</v>
      </c>
      <c r="I216">
        <v>17763</v>
      </c>
      <c r="J216">
        <v>35.4905094905094</v>
      </c>
      <c r="K216">
        <v>0.99999996956195</v>
      </c>
      <c r="L216">
        <v>0.660989186696317</v>
      </c>
      <c r="M216">
        <v>52.9484694832264</v>
      </c>
    </row>
    <row r="217" spans="1:13" ht="13.5">
      <c r="A217" t="s">
        <v>900</v>
      </c>
      <c r="B217" t="s">
        <v>87</v>
      </c>
      <c r="C217">
        <v>3</v>
      </c>
      <c r="D217">
        <v>2</v>
      </c>
      <c r="E217">
        <v>0.0563697995467293</v>
      </c>
      <c r="F217" t="s">
        <v>63</v>
      </c>
      <c r="G217">
        <v>143</v>
      </c>
      <c r="H217">
        <v>48</v>
      </c>
      <c r="I217">
        <v>17763</v>
      </c>
      <c r="J217">
        <v>7.76354895104895</v>
      </c>
      <c r="K217">
        <v>0.999999982663389</v>
      </c>
      <c r="L217">
        <v>0.650482856295414</v>
      </c>
      <c r="M217">
        <v>54.0880992414575</v>
      </c>
    </row>
    <row r="218" spans="1:13" ht="13.5">
      <c r="A218" t="s">
        <v>900</v>
      </c>
      <c r="B218" t="s">
        <v>649</v>
      </c>
      <c r="C218">
        <v>4</v>
      </c>
      <c r="D218">
        <v>2.66666666666666</v>
      </c>
      <c r="E218">
        <v>0.0594976388903058</v>
      </c>
      <c r="F218" t="s">
        <v>88</v>
      </c>
      <c r="G218">
        <v>143</v>
      </c>
      <c r="H218">
        <v>111</v>
      </c>
      <c r="I218">
        <v>17763</v>
      </c>
      <c r="J218">
        <v>4.47628047628047</v>
      </c>
      <c r="K218">
        <v>0.99999999376486</v>
      </c>
      <c r="L218">
        <v>0.649927399463853</v>
      </c>
      <c r="M218">
        <v>56.0883999480054</v>
      </c>
    </row>
    <row r="219" spans="1:13" ht="13.5">
      <c r="A219" t="s">
        <v>900</v>
      </c>
      <c r="B219" t="s">
        <v>89</v>
      </c>
      <c r="C219">
        <v>2</v>
      </c>
      <c r="D219">
        <v>1.33333333333333</v>
      </c>
      <c r="E219">
        <v>0.0622040241996713</v>
      </c>
      <c r="F219" t="s">
        <v>86</v>
      </c>
      <c r="G219">
        <v>143</v>
      </c>
      <c r="H219">
        <v>8</v>
      </c>
      <c r="I219">
        <v>17763</v>
      </c>
      <c r="J219">
        <v>31.0541958041958</v>
      </c>
      <c r="K219">
        <v>0.999999997433292</v>
      </c>
      <c r="L219">
        <v>0.646929109020786</v>
      </c>
      <c r="M219">
        <v>57.7537662231578</v>
      </c>
    </row>
    <row r="220" spans="1:13" ht="13.5">
      <c r="A220" t="s">
        <v>900</v>
      </c>
      <c r="B220" t="s">
        <v>90</v>
      </c>
      <c r="C220">
        <v>2</v>
      </c>
      <c r="D220">
        <v>1.33333333333333</v>
      </c>
      <c r="E220">
        <v>0.0622040241996713</v>
      </c>
      <c r="F220" t="s">
        <v>807</v>
      </c>
      <c r="G220">
        <v>143</v>
      </c>
      <c r="H220">
        <v>8</v>
      </c>
      <c r="I220">
        <v>17763</v>
      </c>
      <c r="J220">
        <v>31.0541958041958</v>
      </c>
      <c r="K220">
        <v>0.999999997433292</v>
      </c>
      <c r="L220">
        <v>0.646929109020786</v>
      </c>
      <c r="M220">
        <v>57.7537662231578</v>
      </c>
    </row>
    <row r="221" spans="1:13" ht="13.5">
      <c r="A221" t="s">
        <v>900</v>
      </c>
      <c r="B221" t="s">
        <v>91</v>
      </c>
      <c r="C221">
        <v>3</v>
      </c>
      <c r="D221">
        <v>2</v>
      </c>
      <c r="E221">
        <v>0.0671268545778611</v>
      </c>
      <c r="F221" t="s">
        <v>92</v>
      </c>
      <c r="G221">
        <v>143</v>
      </c>
      <c r="H221">
        <v>53</v>
      </c>
      <c r="I221">
        <v>17763</v>
      </c>
      <c r="J221">
        <v>7.0311386726481</v>
      </c>
      <c r="K221">
        <v>0.999999999492591</v>
      </c>
      <c r="L221">
        <v>0.657020703594093</v>
      </c>
      <c r="M221">
        <v>60.634062446838</v>
      </c>
    </row>
    <row r="222" spans="1:13" ht="13.5">
      <c r="A222" t="s">
        <v>900</v>
      </c>
      <c r="B222" t="s">
        <v>93</v>
      </c>
      <c r="C222">
        <v>3</v>
      </c>
      <c r="D222">
        <v>2</v>
      </c>
      <c r="E222">
        <v>0.0693542645323345</v>
      </c>
      <c r="F222" t="s">
        <v>92</v>
      </c>
      <c r="G222">
        <v>143</v>
      </c>
      <c r="H222">
        <v>54</v>
      </c>
      <c r="I222">
        <v>17763</v>
      </c>
      <c r="J222">
        <v>6.9009324009324</v>
      </c>
      <c r="K222">
        <v>0.999999999757007</v>
      </c>
      <c r="L222">
        <v>0.651525441253629</v>
      </c>
      <c r="M222">
        <v>61.8766154866805</v>
      </c>
    </row>
    <row r="223" spans="1:13" ht="13.5">
      <c r="A223" t="s">
        <v>900</v>
      </c>
      <c r="B223" t="s">
        <v>94</v>
      </c>
      <c r="C223">
        <v>2</v>
      </c>
      <c r="D223">
        <v>1.33333333333333</v>
      </c>
      <c r="E223">
        <v>0.0771449682508516</v>
      </c>
      <c r="F223" t="s">
        <v>68</v>
      </c>
      <c r="G223">
        <v>143</v>
      </c>
      <c r="H223">
        <v>10</v>
      </c>
      <c r="I223">
        <v>17763</v>
      </c>
      <c r="J223">
        <v>24.8433566433566</v>
      </c>
      <c r="K223">
        <v>0.999999999981756</v>
      </c>
      <c r="L223">
        <v>0.675010909134798</v>
      </c>
      <c r="M223">
        <v>65.9428308309714</v>
      </c>
    </row>
    <row r="224" spans="1:13" ht="13.5">
      <c r="A224" t="s">
        <v>900</v>
      </c>
      <c r="B224" t="s">
        <v>95</v>
      </c>
      <c r="C224">
        <v>2</v>
      </c>
      <c r="D224">
        <v>1.33333333333333</v>
      </c>
      <c r="E224">
        <v>0.0771449682508516</v>
      </c>
      <c r="F224" t="s">
        <v>68</v>
      </c>
      <c r="G224">
        <v>143</v>
      </c>
      <c r="H224">
        <v>10</v>
      </c>
      <c r="I224">
        <v>17763</v>
      </c>
      <c r="J224">
        <v>24.8433566433566</v>
      </c>
      <c r="K224">
        <v>0.999999999981756</v>
      </c>
      <c r="L224">
        <v>0.675010909134798</v>
      </c>
      <c r="M224">
        <v>65.9428308309714</v>
      </c>
    </row>
    <row r="225" spans="1:13" ht="13.5">
      <c r="A225" t="s">
        <v>900</v>
      </c>
      <c r="B225" t="s">
        <v>96</v>
      </c>
      <c r="C225">
        <v>2</v>
      </c>
      <c r="D225">
        <v>1.33333333333333</v>
      </c>
      <c r="E225">
        <v>0.0845265609143411</v>
      </c>
      <c r="F225" t="s">
        <v>97</v>
      </c>
      <c r="G225">
        <v>143</v>
      </c>
      <c r="H225">
        <v>11</v>
      </c>
      <c r="I225">
        <v>17763</v>
      </c>
      <c r="J225">
        <v>22.5848696757787</v>
      </c>
      <c r="K225">
        <v>0.999999999998462</v>
      </c>
      <c r="L225">
        <v>0.693531004318381</v>
      </c>
      <c r="M225">
        <v>69.4215933681506</v>
      </c>
    </row>
    <row r="226" spans="1:13" ht="13.5">
      <c r="A226" t="s">
        <v>900</v>
      </c>
      <c r="B226" t="s">
        <v>98</v>
      </c>
      <c r="C226">
        <v>2</v>
      </c>
      <c r="D226">
        <v>1.33333333333333</v>
      </c>
      <c r="E226">
        <v>0.0845265609143411</v>
      </c>
      <c r="F226" t="s">
        <v>68</v>
      </c>
      <c r="G226">
        <v>143</v>
      </c>
      <c r="H226">
        <v>11</v>
      </c>
      <c r="I226">
        <v>17763</v>
      </c>
      <c r="J226">
        <v>22.5848696757787</v>
      </c>
      <c r="K226">
        <v>0.999999999998462</v>
      </c>
      <c r="L226">
        <v>0.693531004318381</v>
      </c>
      <c r="M226">
        <v>69.4215933681506</v>
      </c>
    </row>
    <row r="227" spans="1:13" ht="13.5">
      <c r="A227" t="s">
        <v>900</v>
      </c>
      <c r="B227" t="s">
        <v>99</v>
      </c>
      <c r="C227">
        <v>2</v>
      </c>
      <c r="D227">
        <v>1.33333333333333</v>
      </c>
      <c r="E227">
        <v>0.0845265609143411</v>
      </c>
      <c r="F227" t="s">
        <v>710</v>
      </c>
      <c r="G227">
        <v>143</v>
      </c>
      <c r="H227">
        <v>11</v>
      </c>
      <c r="I227">
        <v>17763</v>
      </c>
      <c r="J227">
        <v>22.5848696757787</v>
      </c>
      <c r="K227">
        <v>0.999999999998462</v>
      </c>
      <c r="L227">
        <v>0.693531004318381</v>
      </c>
      <c r="M227">
        <v>69.4215933681506</v>
      </c>
    </row>
    <row r="228" spans="1:13" ht="13.5">
      <c r="A228" t="s">
        <v>900</v>
      </c>
      <c r="B228" t="s">
        <v>670</v>
      </c>
      <c r="C228">
        <v>2</v>
      </c>
      <c r="D228">
        <v>1.33333333333333</v>
      </c>
      <c r="E228">
        <v>0.0918495232992712</v>
      </c>
      <c r="F228" t="s">
        <v>100</v>
      </c>
      <c r="G228">
        <v>143</v>
      </c>
      <c r="H228">
        <v>12</v>
      </c>
      <c r="I228">
        <v>17763</v>
      </c>
      <c r="J228">
        <v>20.7027972027972</v>
      </c>
      <c r="K228">
        <v>0.99999999999987</v>
      </c>
      <c r="L228">
        <v>0.709580819463564</v>
      </c>
      <c r="M228">
        <v>72.5451857281217</v>
      </c>
    </row>
    <row r="229" spans="1:13" ht="13.5">
      <c r="A229" t="s">
        <v>779</v>
      </c>
      <c r="B229" t="s">
        <v>732</v>
      </c>
      <c r="C229">
        <v>4</v>
      </c>
      <c r="D229">
        <v>2.66666666666666</v>
      </c>
      <c r="E229" s="1">
        <v>0.000534121565782959</v>
      </c>
      <c r="F229" t="s">
        <v>101</v>
      </c>
      <c r="G229">
        <v>37</v>
      </c>
      <c r="H229">
        <v>26</v>
      </c>
      <c r="I229">
        <v>5738</v>
      </c>
      <c r="J229">
        <v>23.8586278586278</v>
      </c>
      <c r="K229">
        <v>0.019049729480824</v>
      </c>
      <c r="L229">
        <v>0.019049729480824</v>
      </c>
      <c r="M229">
        <v>0.475391677325587</v>
      </c>
    </row>
    <row r="230" spans="1:13" ht="13.5">
      <c r="A230" t="s">
        <v>779</v>
      </c>
      <c r="B230" t="s">
        <v>694</v>
      </c>
      <c r="C230">
        <v>6</v>
      </c>
      <c r="D230">
        <v>4</v>
      </c>
      <c r="E230">
        <v>0.0219260775527035</v>
      </c>
      <c r="F230" t="s">
        <v>102</v>
      </c>
      <c r="G230">
        <v>37</v>
      </c>
      <c r="H230">
        <v>260</v>
      </c>
      <c r="I230">
        <v>5738</v>
      </c>
      <c r="J230">
        <v>3.57879417879417</v>
      </c>
      <c r="K230">
        <v>0.549825932009247</v>
      </c>
      <c r="L230">
        <v>0.329049876674314</v>
      </c>
      <c r="M230">
        <v>17.9417377613586</v>
      </c>
    </row>
    <row r="231" spans="1:13" ht="13.5">
      <c r="A231" t="s">
        <v>779</v>
      </c>
      <c r="B231" t="s">
        <v>736</v>
      </c>
      <c r="C231">
        <v>3</v>
      </c>
      <c r="D231">
        <v>2</v>
      </c>
      <c r="E231">
        <v>0.0492431827873321</v>
      </c>
      <c r="F231" t="s">
        <v>730</v>
      </c>
      <c r="G231">
        <v>37</v>
      </c>
      <c r="H231">
        <v>57</v>
      </c>
      <c r="I231">
        <v>5738</v>
      </c>
      <c r="J231">
        <v>8.16216216216216</v>
      </c>
      <c r="K231">
        <v>0.837632115522306</v>
      </c>
      <c r="L231">
        <v>0.454451485684641</v>
      </c>
      <c r="M231">
        <v>36.2624647611896</v>
      </c>
    </row>
    <row r="232" spans="1:13" ht="13.5">
      <c r="A232" t="s">
        <v>779</v>
      </c>
      <c r="B232" t="s">
        <v>103</v>
      </c>
      <c r="C232">
        <v>2</v>
      </c>
      <c r="D232">
        <v>1.33333333333333</v>
      </c>
      <c r="E232">
        <v>0.0610441692567116</v>
      </c>
      <c r="F232" t="s">
        <v>807</v>
      </c>
      <c r="G232">
        <v>37</v>
      </c>
      <c r="H232">
        <v>10</v>
      </c>
      <c r="I232">
        <v>5738</v>
      </c>
      <c r="J232">
        <v>31.0162162162162</v>
      </c>
      <c r="K232">
        <v>0.896431932115583</v>
      </c>
      <c r="L232">
        <v>0.432708248924987</v>
      </c>
      <c r="M232">
        <v>42.9816627541344</v>
      </c>
    </row>
    <row r="233" spans="1:13" ht="13.5">
      <c r="A233" t="s">
        <v>780</v>
      </c>
      <c r="B233" t="s">
        <v>704</v>
      </c>
      <c r="C233">
        <v>2</v>
      </c>
      <c r="D233">
        <v>1.33333333333333</v>
      </c>
      <c r="E233">
        <v>0.0306211272882957</v>
      </c>
      <c r="F233" t="s">
        <v>807</v>
      </c>
      <c r="G233">
        <v>64</v>
      </c>
      <c r="H233">
        <v>4</v>
      </c>
      <c r="I233">
        <v>8136</v>
      </c>
      <c r="J233">
        <v>63.5624999999999</v>
      </c>
      <c r="K233">
        <v>0.902945368716798</v>
      </c>
      <c r="L233">
        <v>0.902945368716798</v>
      </c>
      <c r="M233">
        <v>27.8478565289058</v>
      </c>
    </row>
    <row r="234" spans="1:13" ht="13.5">
      <c r="A234" t="s">
        <v>780</v>
      </c>
      <c r="B234" t="s">
        <v>705</v>
      </c>
      <c r="C234">
        <v>2</v>
      </c>
      <c r="D234">
        <v>1.33333333333333</v>
      </c>
      <c r="E234">
        <v>0.0306211272882957</v>
      </c>
      <c r="F234" t="s">
        <v>706</v>
      </c>
      <c r="G234">
        <v>64</v>
      </c>
      <c r="H234">
        <v>4</v>
      </c>
      <c r="I234">
        <v>8136</v>
      </c>
      <c r="J234">
        <v>63.5624999999999</v>
      </c>
      <c r="K234">
        <v>0.902945368716798</v>
      </c>
      <c r="L234">
        <v>0.902945368716798</v>
      </c>
      <c r="M234">
        <v>27.8478565289058</v>
      </c>
    </row>
    <row r="235" spans="1:13" ht="13.5">
      <c r="A235" t="s">
        <v>780</v>
      </c>
      <c r="B235" t="s">
        <v>55</v>
      </c>
      <c r="C235">
        <v>2</v>
      </c>
      <c r="D235">
        <v>1.33333333333333</v>
      </c>
      <c r="E235">
        <v>0.0306211272882957</v>
      </c>
      <c r="F235" t="s">
        <v>82</v>
      </c>
      <c r="G235">
        <v>64</v>
      </c>
      <c r="H235">
        <v>4</v>
      </c>
      <c r="I235">
        <v>8136</v>
      </c>
      <c r="J235">
        <v>63.5624999999999</v>
      </c>
      <c r="K235">
        <v>0.902945368716798</v>
      </c>
      <c r="L235">
        <v>0.902945368716798</v>
      </c>
      <c r="M235">
        <v>27.8478565289058</v>
      </c>
    </row>
    <row r="236" spans="1:13" ht="13.5">
      <c r="A236" t="s">
        <v>780</v>
      </c>
      <c r="B236" t="s">
        <v>739</v>
      </c>
      <c r="C236">
        <v>2</v>
      </c>
      <c r="D236">
        <v>1.33333333333333</v>
      </c>
      <c r="E236">
        <v>0.0529795974617094</v>
      </c>
      <c r="F236" t="s">
        <v>86</v>
      </c>
      <c r="G236">
        <v>64</v>
      </c>
      <c r="H236">
        <v>7</v>
      </c>
      <c r="I236">
        <v>8136</v>
      </c>
      <c r="J236">
        <v>36.3214285714285</v>
      </c>
      <c r="K236">
        <v>0.983136405003674</v>
      </c>
      <c r="L236">
        <v>0.870140094731571</v>
      </c>
      <c r="M236">
        <v>43.5205803494288</v>
      </c>
    </row>
    <row r="237" spans="1:13" ht="13.5">
      <c r="A237" t="s">
        <v>767</v>
      </c>
      <c r="B237" t="s">
        <v>768</v>
      </c>
      <c r="C237">
        <v>16</v>
      </c>
      <c r="D237">
        <v>10.6666666666666</v>
      </c>
      <c r="E237" s="1">
        <v>2.17277794046603E-08</v>
      </c>
      <c r="F237" t="s">
        <v>811</v>
      </c>
      <c r="G237">
        <v>91</v>
      </c>
      <c r="H237">
        <v>254</v>
      </c>
      <c r="I237">
        <v>9131</v>
      </c>
      <c r="J237">
        <v>6.32067145452972</v>
      </c>
      <c r="K237" s="1">
        <v>1.71649311442312E-06</v>
      </c>
      <c r="L237" s="1">
        <v>1.71649311442312E-06</v>
      </c>
      <c r="M237" s="1">
        <v>2.30415677870965E-05</v>
      </c>
    </row>
    <row r="238" spans="1:13" ht="13.5">
      <c r="A238" t="s">
        <v>767</v>
      </c>
      <c r="B238" t="s">
        <v>722</v>
      </c>
      <c r="C238">
        <v>8</v>
      </c>
      <c r="D238">
        <v>5.33333333333333</v>
      </c>
      <c r="E238" s="1">
        <v>0.00010567469051756</v>
      </c>
      <c r="F238" t="s">
        <v>71</v>
      </c>
      <c r="G238">
        <v>91</v>
      </c>
      <c r="H238">
        <v>111</v>
      </c>
      <c r="I238">
        <v>9131</v>
      </c>
      <c r="J238">
        <v>7.23175923175923</v>
      </c>
      <c r="K238">
        <v>0.00831398772468061</v>
      </c>
      <c r="L238">
        <v>0.00416567026672587</v>
      </c>
      <c r="M238">
        <v>0.112007557420579</v>
      </c>
    </row>
    <row r="239" spans="1:13" ht="13.5">
      <c r="A239" t="s">
        <v>767</v>
      </c>
      <c r="B239" t="s">
        <v>748</v>
      </c>
      <c r="C239">
        <v>6</v>
      </c>
      <c r="D239">
        <v>4</v>
      </c>
      <c r="E239">
        <v>0.00327077985479977</v>
      </c>
      <c r="F239" t="s">
        <v>211</v>
      </c>
      <c r="G239">
        <v>91</v>
      </c>
      <c r="H239">
        <v>102</v>
      </c>
      <c r="I239">
        <v>9131</v>
      </c>
      <c r="J239">
        <v>5.90239172592113</v>
      </c>
      <c r="K239">
        <v>0.228034256196879</v>
      </c>
      <c r="L239">
        <v>0.0826550462617118</v>
      </c>
      <c r="M239">
        <v>3.41457682918254</v>
      </c>
    </row>
    <row r="240" spans="1:13" ht="13.5">
      <c r="A240" t="s">
        <v>767</v>
      </c>
      <c r="B240" t="s">
        <v>56</v>
      </c>
      <c r="C240">
        <v>5</v>
      </c>
      <c r="D240">
        <v>3.33333333333333</v>
      </c>
      <c r="E240">
        <v>0.0383096131547837</v>
      </c>
      <c r="F240" t="s">
        <v>77</v>
      </c>
      <c r="G240">
        <v>91</v>
      </c>
      <c r="H240">
        <v>129</v>
      </c>
      <c r="I240">
        <v>9131</v>
      </c>
      <c r="J240">
        <v>3.88917284266121</v>
      </c>
      <c r="K240">
        <v>0.95431362391865</v>
      </c>
      <c r="L240">
        <v>0.53767574594513</v>
      </c>
      <c r="M240">
        <v>33.9162216664199</v>
      </c>
    </row>
    <row r="241" spans="1:13" ht="13.5">
      <c r="A241" t="s">
        <v>767</v>
      </c>
      <c r="B241" t="s">
        <v>57</v>
      </c>
      <c r="C241">
        <v>6</v>
      </c>
      <c r="D241">
        <v>4</v>
      </c>
      <c r="E241">
        <v>0.0400824594538295</v>
      </c>
      <c r="F241" t="s">
        <v>75</v>
      </c>
      <c r="G241">
        <v>91</v>
      </c>
      <c r="H241">
        <v>191</v>
      </c>
      <c r="I241">
        <v>9131</v>
      </c>
      <c r="J241">
        <v>3.15206259708877</v>
      </c>
      <c r="K241">
        <v>0.960510623176986</v>
      </c>
      <c r="L241">
        <v>0.476042506322326</v>
      </c>
      <c r="M241">
        <v>35.1967404051542</v>
      </c>
    </row>
    <row r="242" spans="1:13" ht="13.5">
      <c r="A242" t="s">
        <v>767</v>
      </c>
      <c r="B242" t="s">
        <v>58</v>
      </c>
      <c r="C242">
        <v>4</v>
      </c>
      <c r="D242">
        <v>2.66666666666666</v>
      </c>
      <c r="E242">
        <v>0.0637866212229867</v>
      </c>
      <c r="F242" t="s">
        <v>84</v>
      </c>
      <c r="G242">
        <v>91</v>
      </c>
      <c r="H242">
        <v>93</v>
      </c>
      <c r="I242">
        <v>9131</v>
      </c>
      <c r="J242">
        <v>4.31572728346921</v>
      </c>
      <c r="K242">
        <v>0.994522118918867</v>
      </c>
      <c r="L242">
        <v>0.580142321622542</v>
      </c>
      <c r="M242">
        <v>50.2904356509268</v>
      </c>
    </row>
    <row r="243" spans="1:13" ht="13.5">
      <c r="A243" t="s">
        <v>767</v>
      </c>
      <c r="B243" t="s">
        <v>59</v>
      </c>
      <c r="C243">
        <v>3</v>
      </c>
      <c r="D243">
        <v>2</v>
      </c>
      <c r="E243">
        <v>0.09589009432693</v>
      </c>
      <c r="F243" t="s">
        <v>92</v>
      </c>
      <c r="G243">
        <v>91</v>
      </c>
      <c r="H243">
        <v>53</v>
      </c>
      <c r="I243">
        <v>9131</v>
      </c>
      <c r="J243">
        <v>5.67965996267883</v>
      </c>
      <c r="K243">
        <v>0.999652081939317</v>
      </c>
      <c r="L243">
        <v>0.679428224934541</v>
      </c>
      <c r="M243">
        <v>65.6646859445906</v>
      </c>
    </row>
    <row r="244" spans="1:13" ht="13.5">
      <c r="A244" t="s">
        <v>898</v>
      </c>
      <c r="B244" t="s">
        <v>899</v>
      </c>
      <c r="C244">
        <v>16</v>
      </c>
      <c r="D244">
        <v>10.6666666666666</v>
      </c>
      <c r="E244" s="1">
        <v>3.18666502799065E-09</v>
      </c>
      <c r="F244" t="s">
        <v>811</v>
      </c>
      <c r="G244">
        <v>144</v>
      </c>
      <c r="H244">
        <v>263</v>
      </c>
      <c r="I244">
        <v>17854</v>
      </c>
      <c r="J244">
        <v>7.54288128432615</v>
      </c>
      <c r="K244" s="1">
        <v>5.38546248152194E-07</v>
      </c>
      <c r="L244" s="1">
        <v>5.38546248152194E-07</v>
      </c>
      <c r="M244" s="1">
        <v>3.88380562155177E-06</v>
      </c>
    </row>
    <row r="245" spans="1:13" ht="13.5">
      <c r="A245" t="s">
        <v>898</v>
      </c>
      <c r="B245" t="s">
        <v>773</v>
      </c>
      <c r="C245">
        <v>32</v>
      </c>
      <c r="D245">
        <v>21.3333333333333</v>
      </c>
      <c r="E245" s="1">
        <v>1.74976229248887E-07</v>
      </c>
      <c r="F245" t="s">
        <v>107</v>
      </c>
      <c r="G245">
        <v>144</v>
      </c>
      <c r="H245">
        <v>1404</v>
      </c>
      <c r="I245">
        <v>17854</v>
      </c>
      <c r="J245">
        <v>2.82589427033871</v>
      </c>
      <c r="K245" s="1">
        <v>2.95705481186958E-05</v>
      </c>
      <c r="L245" s="1">
        <v>1.47853833631916E-05</v>
      </c>
      <c r="M245" s="1">
        <v>0.000213255237324627</v>
      </c>
    </row>
    <row r="246" spans="1:13" ht="13.5">
      <c r="A246" t="s">
        <v>898</v>
      </c>
      <c r="B246" t="s">
        <v>782</v>
      </c>
      <c r="C246">
        <v>55</v>
      </c>
      <c r="D246">
        <v>36.6666666666666</v>
      </c>
      <c r="E246" s="1">
        <v>8.35934220118672E-07</v>
      </c>
      <c r="F246" t="s">
        <v>60</v>
      </c>
      <c r="G246">
        <v>144</v>
      </c>
      <c r="H246">
        <v>3600</v>
      </c>
      <c r="I246">
        <v>17854</v>
      </c>
      <c r="J246">
        <v>1.89423225308641</v>
      </c>
      <c r="K246" s="1">
        <v>0.00014126296368655</v>
      </c>
      <c r="L246" s="1">
        <v>4.708987198343E-05</v>
      </c>
      <c r="M246">
        <v>0.00101880519495223</v>
      </c>
    </row>
    <row r="247" spans="1:13" ht="13.5">
      <c r="A247" t="s">
        <v>898</v>
      </c>
      <c r="B247" t="s">
        <v>822</v>
      </c>
      <c r="C247">
        <v>32</v>
      </c>
      <c r="D247">
        <v>21.3333333333333</v>
      </c>
      <c r="E247" s="1">
        <v>1.41367792912788E-06</v>
      </c>
      <c r="F247" t="s">
        <v>61</v>
      </c>
      <c r="G247">
        <v>144</v>
      </c>
      <c r="H247">
        <v>1546</v>
      </c>
      <c r="I247">
        <v>17854</v>
      </c>
      <c r="J247">
        <v>2.56633606439557</v>
      </c>
      <c r="K247" s="1">
        <v>0.000238883201763906</v>
      </c>
      <c r="L247" s="1">
        <v>5.97261510475455E-05</v>
      </c>
      <c r="M247">
        <v>0.0017229319353218</v>
      </c>
    </row>
    <row r="248" spans="1:13" ht="13.5">
      <c r="A248" t="s">
        <v>898</v>
      </c>
      <c r="B248" t="s">
        <v>783</v>
      </c>
      <c r="C248">
        <v>33</v>
      </c>
      <c r="D248">
        <v>22</v>
      </c>
      <c r="E248" s="1">
        <v>4.19436369040803E-06</v>
      </c>
      <c r="F248" t="s">
        <v>62</v>
      </c>
      <c r="G248">
        <v>144</v>
      </c>
      <c r="H248">
        <v>1713</v>
      </c>
      <c r="I248">
        <v>17854</v>
      </c>
      <c r="J248">
        <v>2.38852403191282</v>
      </c>
      <c r="K248" s="1">
        <v>0.000708597776193031</v>
      </c>
      <c r="L248" s="1">
        <v>0.000141759741189906</v>
      </c>
      <c r="M248">
        <v>0.00511183671677573</v>
      </c>
    </row>
    <row r="249" spans="1:13" ht="13.5">
      <c r="A249" t="s">
        <v>898</v>
      </c>
      <c r="B249" t="s">
        <v>820</v>
      </c>
      <c r="C249">
        <v>69</v>
      </c>
      <c r="D249">
        <v>46</v>
      </c>
      <c r="E249" s="1">
        <v>1.96636786651575E-05</v>
      </c>
      <c r="F249" t="s">
        <v>50</v>
      </c>
      <c r="G249">
        <v>144</v>
      </c>
      <c r="H249">
        <v>5507</v>
      </c>
      <c r="I249">
        <v>17854</v>
      </c>
      <c r="J249">
        <v>1.55348495853761</v>
      </c>
      <c r="K249">
        <v>0.00331767866882892</v>
      </c>
      <c r="L249" s="1">
        <v>0.000553712372629577</v>
      </c>
      <c r="M249">
        <v>0.0239628283185577</v>
      </c>
    </row>
    <row r="250" spans="1:13" ht="13.5">
      <c r="A250" t="s">
        <v>898</v>
      </c>
      <c r="B250" t="s">
        <v>823</v>
      </c>
      <c r="C250">
        <v>31</v>
      </c>
      <c r="D250">
        <v>20.6666666666666</v>
      </c>
      <c r="E250" s="1">
        <v>5.6857069529017E-05</v>
      </c>
      <c r="F250" t="s">
        <v>232</v>
      </c>
      <c r="G250">
        <v>144</v>
      </c>
      <c r="H250">
        <v>1769</v>
      </c>
      <c r="I250">
        <v>17854</v>
      </c>
      <c r="J250">
        <v>2.17273569499403</v>
      </c>
      <c r="K250">
        <v>0.00956309787447939</v>
      </c>
      <c r="L250">
        <v>0.0013717893679046</v>
      </c>
      <c r="M250">
        <v>0.0692735472937911</v>
      </c>
    </row>
    <row r="251" spans="1:13" ht="13.5">
      <c r="A251" t="s">
        <v>898</v>
      </c>
      <c r="B251" t="s">
        <v>723</v>
      </c>
      <c r="C251">
        <v>15</v>
      </c>
      <c r="D251">
        <v>10</v>
      </c>
      <c r="E251" s="1">
        <v>0.000119644894133122</v>
      </c>
      <c r="F251" t="s">
        <v>51</v>
      </c>
      <c r="G251">
        <v>144</v>
      </c>
      <c r="H251">
        <v>543</v>
      </c>
      <c r="I251">
        <v>17854</v>
      </c>
      <c r="J251">
        <v>3.4250306936771</v>
      </c>
      <c r="K251">
        <v>0.0200181195391272</v>
      </c>
      <c r="L251">
        <v>0.00252445778533738</v>
      </c>
      <c r="M251">
        <v>0.145721826446276</v>
      </c>
    </row>
    <row r="252" spans="1:13" ht="13.5">
      <c r="A252" t="s">
        <v>898</v>
      </c>
      <c r="B252" t="s">
        <v>821</v>
      </c>
      <c r="C252">
        <v>18</v>
      </c>
      <c r="D252">
        <v>12</v>
      </c>
      <c r="E252" s="1">
        <v>0.000281071113810508</v>
      </c>
      <c r="F252" t="s">
        <v>52</v>
      </c>
      <c r="G252">
        <v>144</v>
      </c>
      <c r="H252">
        <v>814</v>
      </c>
      <c r="I252">
        <v>17854</v>
      </c>
      <c r="J252">
        <v>2.74170761670761</v>
      </c>
      <c r="K252">
        <v>0.0463968649357772</v>
      </c>
      <c r="L252">
        <v>0.00526472528482269</v>
      </c>
      <c r="M252">
        <v>0.342022423803578</v>
      </c>
    </row>
    <row r="253" spans="1:13" ht="13.5">
      <c r="A253" t="s">
        <v>898</v>
      </c>
      <c r="B253" t="s">
        <v>817</v>
      </c>
      <c r="C253">
        <v>9</v>
      </c>
      <c r="D253">
        <v>6</v>
      </c>
      <c r="E253" s="1">
        <v>0.000322537942774807</v>
      </c>
      <c r="F253" t="s">
        <v>53</v>
      </c>
      <c r="G253">
        <v>144</v>
      </c>
      <c r="H253">
        <v>213</v>
      </c>
      <c r="I253">
        <v>17854</v>
      </c>
      <c r="J253">
        <v>5.23884976525821</v>
      </c>
      <c r="K253">
        <v>0.0530582567197513</v>
      </c>
      <c r="L253">
        <v>0.00543693655019605</v>
      </c>
      <c r="M253">
        <v>0.392390491847427</v>
      </c>
    </row>
    <row r="254" spans="1:13" ht="13.5">
      <c r="A254" t="s">
        <v>898</v>
      </c>
      <c r="B254" t="s">
        <v>731</v>
      </c>
      <c r="C254">
        <v>62</v>
      </c>
      <c r="D254">
        <v>41.3333333333333</v>
      </c>
      <c r="E254" s="1">
        <v>0.000453374316754654</v>
      </c>
      <c r="F254" t="s">
        <v>54</v>
      </c>
      <c r="G254">
        <v>144</v>
      </c>
      <c r="H254">
        <v>5237</v>
      </c>
      <c r="I254">
        <v>17854</v>
      </c>
      <c r="J254">
        <v>1.46785161139753</v>
      </c>
      <c r="K254">
        <v>0.0737745742351538</v>
      </c>
      <c r="L254">
        <v>0.00694284392061261</v>
      </c>
      <c r="M254">
        <v>0.551158964011622</v>
      </c>
    </row>
    <row r="255" spans="1:13" ht="13.5">
      <c r="A255" t="s">
        <v>898</v>
      </c>
      <c r="B255" t="s">
        <v>734</v>
      </c>
      <c r="C255">
        <v>3</v>
      </c>
      <c r="D255">
        <v>2</v>
      </c>
      <c r="E255" s="1">
        <v>0.00062705183500969</v>
      </c>
      <c r="F255" t="s">
        <v>841</v>
      </c>
      <c r="G255">
        <v>144</v>
      </c>
      <c r="H255">
        <v>5</v>
      </c>
      <c r="I255">
        <v>17854</v>
      </c>
      <c r="J255">
        <v>74.3916666666666</v>
      </c>
      <c r="K255">
        <v>0.100579848051785</v>
      </c>
      <c r="L255">
        <v>0.00879484697727839</v>
      </c>
      <c r="M255">
        <v>0.761555834679039</v>
      </c>
    </row>
    <row r="256" spans="1:13" ht="13.5">
      <c r="A256" t="s">
        <v>898</v>
      </c>
      <c r="B256" t="s">
        <v>845</v>
      </c>
      <c r="C256">
        <v>10</v>
      </c>
      <c r="D256">
        <v>6.66666666666666</v>
      </c>
      <c r="E256" s="1">
        <v>0.000724491194887757</v>
      </c>
      <c r="F256" t="s">
        <v>109</v>
      </c>
      <c r="G256">
        <v>144</v>
      </c>
      <c r="H256">
        <v>301</v>
      </c>
      <c r="I256">
        <v>17854</v>
      </c>
      <c r="J256">
        <v>4.11913990402362</v>
      </c>
      <c r="K256">
        <v>0.115279396751606</v>
      </c>
      <c r="L256">
        <v>0.00937755287151542</v>
      </c>
      <c r="M256">
        <v>0.879417074677468</v>
      </c>
    </row>
    <row r="257" spans="1:13" ht="13.5">
      <c r="A257" t="s">
        <v>898</v>
      </c>
      <c r="B257" t="s">
        <v>883</v>
      </c>
      <c r="C257">
        <v>12</v>
      </c>
      <c r="D257">
        <v>8</v>
      </c>
      <c r="E257">
        <v>0.00180359905973774</v>
      </c>
      <c r="F257" t="s">
        <v>36</v>
      </c>
      <c r="G257">
        <v>144</v>
      </c>
      <c r="H257">
        <v>484</v>
      </c>
      <c r="I257">
        <v>17854</v>
      </c>
      <c r="J257">
        <v>3.07403581267217</v>
      </c>
      <c r="K257">
        <v>0.262938134500433</v>
      </c>
      <c r="L257">
        <v>0.0215559516818789</v>
      </c>
      <c r="M257">
        <v>2.17612683962202</v>
      </c>
    </row>
    <row r="258" spans="1:13" ht="13.5">
      <c r="A258" t="s">
        <v>898</v>
      </c>
      <c r="B258" t="s">
        <v>781</v>
      </c>
      <c r="C258">
        <v>37</v>
      </c>
      <c r="D258">
        <v>24.6666666666666</v>
      </c>
      <c r="E258">
        <v>0.00584266636000527</v>
      </c>
      <c r="F258" t="s">
        <v>37</v>
      </c>
      <c r="G258">
        <v>144</v>
      </c>
      <c r="H258">
        <v>2970</v>
      </c>
      <c r="I258">
        <v>17854</v>
      </c>
      <c r="J258">
        <v>1.54460811821922</v>
      </c>
      <c r="K258">
        <v>0.628537163200584</v>
      </c>
      <c r="L258">
        <v>0.0638882610011686</v>
      </c>
      <c r="M258">
        <v>6.89268109194509</v>
      </c>
    </row>
    <row r="259" spans="1:13" ht="13.5">
      <c r="A259" t="s">
        <v>898</v>
      </c>
      <c r="B259" t="s">
        <v>679</v>
      </c>
      <c r="C259">
        <v>6</v>
      </c>
      <c r="D259">
        <v>4</v>
      </c>
      <c r="E259">
        <v>0.00606699643519737</v>
      </c>
      <c r="F259" t="s">
        <v>38</v>
      </c>
      <c r="G259">
        <v>144</v>
      </c>
      <c r="H259">
        <v>144</v>
      </c>
      <c r="I259">
        <v>17854</v>
      </c>
      <c r="J259">
        <v>5.16608796296296</v>
      </c>
      <c r="K259">
        <v>0.642437586514796</v>
      </c>
      <c r="L259">
        <v>0.06225557423835</v>
      </c>
      <c r="M259">
        <v>7.14841550293262</v>
      </c>
    </row>
    <row r="260" spans="1:13" ht="13.5">
      <c r="A260" t="s">
        <v>898</v>
      </c>
      <c r="B260" t="s">
        <v>825</v>
      </c>
      <c r="C260">
        <v>44</v>
      </c>
      <c r="D260">
        <v>29.3333333333333</v>
      </c>
      <c r="E260">
        <v>0.00867983974864996</v>
      </c>
      <c r="F260" t="s">
        <v>39</v>
      </c>
      <c r="G260">
        <v>144</v>
      </c>
      <c r="H260">
        <v>3808</v>
      </c>
      <c r="I260">
        <v>17854</v>
      </c>
      <c r="J260">
        <v>1.43261262838468</v>
      </c>
      <c r="K260">
        <v>0.77083114638848</v>
      </c>
      <c r="L260">
        <v>0.0830152911596399</v>
      </c>
      <c r="M260">
        <v>10.0799190365826</v>
      </c>
    </row>
    <row r="261" spans="1:13" ht="13.5">
      <c r="A261" t="s">
        <v>898</v>
      </c>
      <c r="B261" t="s">
        <v>795</v>
      </c>
      <c r="C261">
        <v>5</v>
      </c>
      <c r="D261">
        <v>3.33333333333333</v>
      </c>
      <c r="E261">
        <v>0.0118407666587584</v>
      </c>
      <c r="F261" t="s">
        <v>121</v>
      </c>
      <c r="G261">
        <v>144</v>
      </c>
      <c r="H261">
        <v>110</v>
      </c>
      <c r="I261">
        <v>17854</v>
      </c>
      <c r="J261">
        <v>5.63573232323232</v>
      </c>
      <c r="K261">
        <v>0.866416849010586</v>
      </c>
      <c r="L261">
        <v>0.105808269717146</v>
      </c>
      <c r="M261">
        <v>13.5127057958048</v>
      </c>
    </row>
    <row r="262" spans="1:13" ht="13.5">
      <c r="A262" t="s">
        <v>898</v>
      </c>
      <c r="B262" t="s">
        <v>922</v>
      </c>
      <c r="C262">
        <v>9</v>
      </c>
      <c r="D262">
        <v>6</v>
      </c>
      <c r="E262">
        <v>0.0137456700750298</v>
      </c>
      <c r="F262" t="s">
        <v>53</v>
      </c>
      <c r="G262">
        <v>144</v>
      </c>
      <c r="H262">
        <v>392</v>
      </c>
      <c r="I262">
        <v>17854</v>
      </c>
      <c r="J262">
        <v>2.84661989795918</v>
      </c>
      <c r="K262">
        <v>0.903588693345456</v>
      </c>
      <c r="L262">
        <v>0.115835546037494</v>
      </c>
      <c r="M262">
        <v>15.5229168685811</v>
      </c>
    </row>
    <row r="263" spans="1:13" ht="13.5">
      <c r="A263" t="s">
        <v>898</v>
      </c>
      <c r="B263" t="s">
        <v>800</v>
      </c>
      <c r="C263">
        <v>13</v>
      </c>
      <c r="D263">
        <v>8.66666666666666</v>
      </c>
      <c r="E263">
        <v>0.0145688641006388</v>
      </c>
      <c r="F263" t="s">
        <v>40</v>
      </c>
      <c r="G263">
        <v>144</v>
      </c>
      <c r="H263">
        <v>731</v>
      </c>
      <c r="I263">
        <v>17854</v>
      </c>
      <c r="J263">
        <v>2.20495136038911</v>
      </c>
      <c r="K263">
        <v>0.91627766019441</v>
      </c>
      <c r="L263">
        <v>0.11663117628836</v>
      </c>
      <c r="M263">
        <v>16.3782722079105</v>
      </c>
    </row>
    <row r="264" spans="1:13" ht="13.5">
      <c r="A264" t="s">
        <v>898</v>
      </c>
      <c r="B264" t="s">
        <v>695</v>
      </c>
      <c r="C264">
        <v>5</v>
      </c>
      <c r="D264">
        <v>3.33333333333333</v>
      </c>
      <c r="E264">
        <v>0.02330971826993</v>
      </c>
      <c r="F264" t="s">
        <v>113</v>
      </c>
      <c r="G264">
        <v>144</v>
      </c>
      <c r="H264">
        <v>135</v>
      </c>
      <c r="I264">
        <v>17854</v>
      </c>
      <c r="J264">
        <v>4.59207818930041</v>
      </c>
      <c r="K264">
        <v>0.981425786848105</v>
      </c>
      <c r="L264">
        <v>0.172882588648999</v>
      </c>
      <c r="M264">
        <v>24.9829544958799</v>
      </c>
    </row>
    <row r="265" spans="1:13" ht="13.5">
      <c r="A265" t="s">
        <v>898</v>
      </c>
      <c r="B265" t="s">
        <v>41</v>
      </c>
      <c r="C265">
        <v>7</v>
      </c>
      <c r="D265">
        <v>4.66666666666666</v>
      </c>
      <c r="E265">
        <v>0.0234809488456204</v>
      </c>
      <c r="F265" t="s">
        <v>42</v>
      </c>
      <c r="G265">
        <v>144</v>
      </c>
      <c r="H265">
        <v>275</v>
      </c>
      <c r="I265">
        <v>17854</v>
      </c>
      <c r="J265">
        <v>3.1560101010101</v>
      </c>
      <c r="K265">
        <v>0.98196808884962</v>
      </c>
      <c r="L265">
        <v>0.166838542862106</v>
      </c>
      <c r="M265">
        <v>25.1430870451176</v>
      </c>
    </row>
    <row r="266" spans="1:13" ht="13.5">
      <c r="A266" t="s">
        <v>898</v>
      </c>
      <c r="B266" t="s">
        <v>636</v>
      </c>
      <c r="C266">
        <v>2</v>
      </c>
      <c r="D266">
        <v>1.33333333333333</v>
      </c>
      <c r="E266">
        <v>0.0394150041706603</v>
      </c>
      <c r="F266" t="s">
        <v>807</v>
      </c>
      <c r="G266">
        <v>144</v>
      </c>
      <c r="H266">
        <v>5</v>
      </c>
      <c r="I266">
        <v>17854</v>
      </c>
      <c r="J266">
        <v>49.5944444444444</v>
      </c>
      <c r="K266">
        <v>0.998881721464518</v>
      </c>
      <c r="L266">
        <v>0.255823268744545</v>
      </c>
      <c r="M266">
        <v>38.7435412245916</v>
      </c>
    </row>
    <row r="267" spans="1:13" ht="13.5">
      <c r="A267" t="s">
        <v>898</v>
      </c>
      <c r="B267" t="s">
        <v>637</v>
      </c>
      <c r="C267">
        <v>3</v>
      </c>
      <c r="D267">
        <v>2</v>
      </c>
      <c r="E267">
        <v>0.0407532471096395</v>
      </c>
      <c r="F267" t="s">
        <v>43</v>
      </c>
      <c r="G267">
        <v>144</v>
      </c>
      <c r="H267">
        <v>40</v>
      </c>
      <c r="I267">
        <v>17854</v>
      </c>
      <c r="J267">
        <v>9.29895833333333</v>
      </c>
      <c r="K267">
        <v>0.999116458239322</v>
      </c>
      <c r="L267">
        <v>0.253964555122678</v>
      </c>
      <c r="M267">
        <v>39.7755668068957</v>
      </c>
    </row>
    <row r="268" spans="1:13" ht="13.5">
      <c r="A268" t="s">
        <v>898</v>
      </c>
      <c r="B268" t="s">
        <v>44</v>
      </c>
      <c r="C268">
        <v>3</v>
      </c>
      <c r="D268">
        <v>2</v>
      </c>
      <c r="E268">
        <v>0.0524331734262345</v>
      </c>
      <c r="F268" t="s">
        <v>92</v>
      </c>
      <c r="G268">
        <v>144</v>
      </c>
      <c r="H268">
        <v>46</v>
      </c>
      <c r="I268">
        <v>17854</v>
      </c>
      <c r="J268">
        <v>8.08605072463768</v>
      </c>
      <c r="K268">
        <v>0.999888554041297</v>
      </c>
      <c r="L268">
        <v>0.305163581645371</v>
      </c>
      <c r="M268">
        <v>48.1285616958145</v>
      </c>
    </row>
    <row r="269" spans="1:13" ht="13.5">
      <c r="A269" t="s">
        <v>898</v>
      </c>
      <c r="B269" t="s">
        <v>744</v>
      </c>
      <c r="C269">
        <v>4</v>
      </c>
      <c r="D269">
        <v>2.66666666666666</v>
      </c>
      <c r="E269">
        <v>0.0547114952480275</v>
      </c>
      <c r="F269" t="s">
        <v>64</v>
      </c>
      <c r="G269">
        <v>144</v>
      </c>
      <c r="H269">
        <v>107</v>
      </c>
      <c r="I269">
        <v>17854</v>
      </c>
      <c r="J269">
        <v>4.634994807892</v>
      </c>
      <c r="K269">
        <v>0.999925804143086</v>
      </c>
      <c r="L269">
        <v>0.306305185194265</v>
      </c>
      <c r="M269">
        <v>49.6283220224416</v>
      </c>
    </row>
    <row r="270" spans="1:13" ht="13.5">
      <c r="A270" t="s">
        <v>898</v>
      </c>
      <c r="B270" t="s">
        <v>655</v>
      </c>
      <c r="C270">
        <v>4</v>
      </c>
      <c r="D270">
        <v>2.66666666666666</v>
      </c>
      <c r="E270">
        <v>0.0691386967989347</v>
      </c>
      <c r="F270" t="s">
        <v>64</v>
      </c>
      <c r="G270">
        <v>144</v>
      </c>
      <c r="H270">
        <v>118</v>
      </c>
      <c r="I270">
        <v>17854</v>
      </c>
      <c r="J270">
        <v>4.20291902071563</v>
      </c>
      <c r="K270">
        <v>0.999994484802716</v>
      </c>
      <c r="L270">
        <v>0.36137928463267</v>
      </c>
      <c r="M270">
        <v>58.2381218603411</v>
      </c>
    </row>
    <row r="271" spans="1:13" ht="13.5">
      <c r="A271" t="s">
        <v>898</v>
      </c>
      <c r="B271" t="s">
        <v>658</v>
      </c>
      <c r="C271">
        <v>2</v>
      </c>
      <c r="D271">
        <v>1.33333333333333</v>
      </c>
      <c r="E271">
        <v>0.0698330575591704</v>
      </c>
      <c r="F271" t="s">
        <v>807</v>
      </c>
      <c r="G271">
        <v>144</v>
      </c>
      <c r="H271">
        <v>9</v>
      </c>
      <c r="I271">
        <v>17854</v>
      </c>
      <c r="J271">
        <v>27.5524691358024</v>
      </c>
      <c r="K271">
        <v>0.999995138254166</v>
      </c>
      <c r="L271">
        <v>0.353985032326777</v>
      </c>
      <c r="M271">
        <v>58.6162072987824</v>
      </c>
    </row>
    <row r="272" spans="1:13" ht="13.5">
      <c r="A272" t="s">
        <v>898</v>
      </c>
      <c r="B272" t="s">
        <v>45</v>
      </c>
      <c r="C272">
        <v>8</v>
      </c>
      <c r="D272">
        <v>5.33333333333333</v>
      </c>
      <c r="E272">
        <v>0.0769854737321108</v>
      </c>
      <c r="F272" t="s">
        <v>46</v>
      </c>
      <c r="G272">
        <v>144</v>
      </c>
      <c r="H272">
        <v>460</v>
      </c>
      <c r="I272">
        <v>17854</v>
      </c>
      <c r="J272">
        <v>2.15628019323671</v>
      </c>
      <c r="K272">
        <v>0.999998681006746</v>
      </c>
      <c r="L272">
        <v>0.373025693211649</v>
      </c>
      <c r="M272">
        <v>62.3319849349959</v>
      </c>
    </row>
    <row r="273" spans="1:13" ht="13.5">
      <c r="A273" t="s">
        <v>898</v>
      </c>
      <c r="B273" t="s">
        <v>47</v>
      </c>
      <c r="C273">
        <v>7</v>
      </c>
      <c r="D273">
        <v>4.66666666666666</v>
      </c>
      <c r="E273">
        <v>0.0773751837647331</v>
      </c>
      <c r="F273" t="s">
        <v>48</v>
      </c>
      <c r="G273">
        <v>144</v>
      </c>
      <c r="H273">
        <v>370</v>
      </c>
      <c r="I273">
        <v>17854</v>
      </c>
      <c r="J273">
        <v>2.34568318318318</v>
      </c>
      <c r="K273">
        <v>0.999998771861686</v>
      </c>
      <c r="L273">
        <v>0.364705772313559</v>
      </c>
      <c r="M273">
        <v>62.5253604156597</v>
      </c>
    </row>
    <row r="274" spans="1:13" ht="13.5">
      <c r="A274" t="s">
        <v>898</v>
      </c>
      <c r="B274" t="s">
        <v>664</v>
      </c>
      <c r="C274">
        <v>19</v>
      </c>
      <c r="D274">
        <v>12.6666666666666</v>
      </c>
      <c r="E274">
        <v>0.077562248759819</v>
      </c>
      <c r="F274" t="s">
        <v>49</v>
      </c>
      <c r="G274">
        <v>144</v>
      </c>
      <c r="H274">
        <v>1571</v>
      </c>
      <c r="I274">
        <v>17854</v>
      </c>
      <c r="J274">
        <v>1.49951375627696</v>
      </c>
      <c r="K274">
        <v>0.999998813235475</v>
      </c>
      <c r="L274">
        <v>0.356052488053227</v>
      </c>
      <c r="M274">
        <v>62.617858648162</v>
      </c>
    </row>
    <row r="275" spans="1:13" ht="13.5">
      <c r="A275" t="s">
        <v>771</v>
      </c>
      <c r="B275" t="s">
        <v>772</v>
      </c>
      <c r="C275">
        <v>16</v>
      </c>
      <c r="D275">
        <v>10.6666666666666</v>
      </c>
      <c r="E275" s="1">
        <v>5.69914544119434E-11</v>
      </c>
      <c r="F275" t="s">
        <v>811</v>
      </c>
      <c r="G275">
        <v>142</v>
      </c>
      <c r="H275">
        <v>180</v>
      </c>
      <c r="I275">
        <v>16021</v>
      </c>
      <c r="J275">
        <v>10.0287949921752</v>
      </c>
      <c r="K275" s="1">
        <v>3.43658206336527E-08</v>
      </c>
      <c r="L275" s="1">
        <v>3.43658206336527E-08</v>
      </c>
      <c r="M275" s="1">
        <v>8.42294567426904E-08</v>
      </c>
    </row>
    <row r="276" spans="1:13" ht="13.5">
      <c r="A276" t="s">
        <v>771</v>
      </c>
      <c r="B276" t="s">
        <v>814</v>
      </c>
      <c r="C276">
        <v>47</v>
      </c>
      <c r="D276">
        <v>31.3333333333333</v>
      </c>
      <c r="E276" s="1">
        <v>7.24830338729444E-06</v>
      </c>
      <c r="F276" t="s">
        <v>31</v>
      </c>
      <c r="G276">
        <v>142</v>
      </c>
      <c r="H276">
        <v>2780</v>
      </c>
      <c r="I276">
        <v>16021</v>
      </c>
      <c r="J276">
        <v>1.90745516263045</v>
      </c>
      <c r="K276">
        <v>0.00436120498735415</v>
      </c>
      <c r="L276">
        <v>0.00218298520588167</v>
      </c>
      <c r="M276">
        <v>0.0107119680046618</v>
      </c>
    </row>
    <row r="277" spans="1:13" ht="13.5">
      <c r="A277" t="s">
        <v>771</v>
      </c>
      <c r="B277" t="s">
        <v>785</v>
      </c>
      <c r="C277">
        <v>51</v>
      </c>
      <c r="D277">
        <v>34</v>
      </c>
      <c r="E277" s="1">
        <v>9.26906030652587E-05</v>
      </c>
      <c r="F277" t="s">
        <v>32</v>
      </c>
      <c r="G277">
        <v>142</v>
      </c>
      <c r="H277">
        <v>3444</v>
      </c>
      <c r="I277">
        <v>16021</v>
      </c>
      <c r="J277">
        <v>1.67073784168425</v>
      </c>
      <c r="K277">
        <v>0.0543616001346131</v>
      </c>
      <c r="L277">
        <v>0.0184591780306163</v>
      </c>
      <c r="M277">
        <v>0.136903003724175</v>
      </c>
    </row>
    <row r="278" spans="1:13" ht="13.5">
      <c r="A278" t="s">
        <v>771</v>
      </c>
      <c r="B278" t="s">
        <v>721</v>
      </c>
      <c r="C278">
        <v>37</v>
      </c>
      <c r="D278">
        <v>24.6666666666666</v>
      </c>
      <c r="E278" s="1">
        <v>0.000102502994580908</v>
      </c>
      <c r="F278" t="s">
        <v>33</v>
      </c>
      <c r="G278">
        <v>142</v>
      </c>
      <c r="H278">
        <v>2174</v>
      </c>
      <c r="I278">
        <v>16021</v>
      </c>
      <c r="J278">
        <v>1.92018671365821</v>
      </c>
      <c r="K278">
        <v>0.0599408439858315</v>
      </c>
      <c r="L278">
        <v>0.0153343316697603</v>
      </c>
      <c r="M278">
        <v>0.151385565333939</v>
      </c>
    </row>
    <row r="279" spans="1:13" ht="13.5">
      <c r="A279" t="s">
        <v>771</v>
      </c>
      <c r="B279" t="s">
        <v>728</v>
      </c>
      <c r="C279">
        <v>7</v>
      </c>
      <c r="D279">
        <v>4.66666666666666</v>
      </c>
      <c r="E279" s="1">
        <v>0.00040231930564361</v>
      </c>
      <c r="F279" t="s">
        <v>34</v>
      </c>
      <c r="G279">
        <v>142</v>
      </c>
      <c r="H279">
        <v>109</v>
      </c>
      <c r="I279">
        <v>16021</v>
      </c>
      <c r="J279">
        <v>7.24557436361287</v>
      </c>
      <c r="K279">
        <v>0.215451868370174</v>
      </c>
      <c r="L279">
        <v>0.0473707361276803</v>
      </c>
      <c r="M279">
        <v>0.592955447030096</v>
      </c>
    </row>
    <row r="280" spans="1:13" ht="13.5">
      <c r="A280" t="s">
        <v>771</v>
      </c>
      <c r="B280" t="s">
        <v>791</v>
      </c>
      <c r="C280">
        <v>9</v>
      </c>
      <c r="D280">
        <v>6</v>
      </c>
      <c r="E280" s="1">
        <v>0.000561520198407548</v>
      </c>
      <c r="F280" t="s">
        <v>35</v>
      </c>
      <c r="G280">
        <v>142</v>
      </c>
      <c r="H280">
        <v>211</v>
      </c>
      <c r="I280">
        <v>16021</v>
      </c>
      <c r="J280">
        <v>4.81239570122154</v>
      </c>
      <c r="K280">
        <v>0.287297915495437</v>
      </c>
      <c r="L280">
        <v>0.0548849661420257</v>
      </c>
      <c r="M280">
        <v>0.826686024019551</v>
      </c>
    </row>
    <row r="281" spans="1:13" ht="13.5">
      <c r="A281" t="s">
        <v>771</v>
      </c>
      <c r="B281" t="s">
        <v>733</v>
      </c>
      <c r="C281">
        <v>55</v>
      </c>
      <c r="D281">
        <v>36.6666666666666</v>
      </c>
      <c r="E281" s="1">
        <v>0.000627025044656026</v>
      </c>
      <c r="F281" t="s">
        <v>0</v>
      </c>
      <c r="G281">
        <v>142</v>
      </c>
      <c r="H281">
        <v>4113</v>
      </c>
      <c r="I281">
        <v>16021</v>
      </c>
      <c r="J281">
        <v>1.50870821818829</v>
      </c>
      <c r="K281">
        <v>0.314916595244202</v>
      </c>
      <c r="L281">
        <v>0.0525969507092773</v>
      </c>
      <c r="M281">
        <v>0.922708009825012</v>
      </c>
    </row>
    <row r="282" spans="1:13" ht="13.5">
      <c r="A282" t="s">
        <v>771</v>
      </c>
      <c r="B282" t="s">
        <v>849</v>
      </c>
      <c r="C282">
        <v>3</v>
      </c>
      <c r="D282">
        <v>2</v>
      </c>
      <c r="E282">
        <v>0.00112724470392717</v>
      </c>
      <c r="F282" t="s">
        <v>730</v>
      </c>
      <c r="G282">
        <v>142</v>
      </c>
      <c r="H282">
        <v>6</v>
      </c>
      <c r="I282">
        <v>16021</v>
      </c>
      <c r="J282">
        <v>56.4119718309859</v>
      </c>
      <c r="K282">
        <v>0.493439722676515</v>
      </c>
      <c r="L282">
        <v>0.0815005694939051</v>
      </c>
      <c r="M282">
        <v>1.65311482736354</v>
      </c>
    </row>
    <row r="283" spans="1:13" ht="13.5">
      <c r="A283" t="s">
        <v>771</v>
      </c>
      <c r="B283" t="s">
        <v>850</v>
      </c>
      <c r="C283">
        <v>3</v>
      </c>
      <c r="D283">
        <v>2</v>
      </c>
      <c r="E283">
        <v>0.00112724470392717</v>
      </c>
      <c r="F283" t="s">
        <v>730</v>
      </c>
      <c r="G283">
        <v>142</v>
      </c>
      <c r="H283">
        <v>6</v>
      </c>
      <c r="I283">
        <v>16021</v>
      </c>
      <c r="J283">
        <v>56.4119718309859</v>
      </c>
      <c r="K283">
        <v>0.493439722676515</v>
      </c>
      <c r="L283">
        <v>0.0815005694939051</v>
      </c>
      <c r="M283">
        <v>1.65311482736354</v>
      </c>
    </row>
    <row r="284" spans="1:13" ht="13.5">
      <c r="A284" t="s">
        <v>771</v>
      </c>
      <c r="B284" t="s">
        <v>857</v>
      </c>
      <c r="C284">
        <v>7</v>
      </c>
      <c r="D284">
        <v>4.66666666666666</v>
      </c>
      <c r="E284">
        <v>0.00242421552822177</v>
      </c>
      <c r="F284" t="s">
        <v>34</v>
      </c>
      <c r="G284">
        <v>142</v>
      </c>
      <c r="H284">
        <v>154</v>
      </c>
      <c r="I284">
        <v>16021</v>
      </c>
      <c r="J284">
        <v>5.12836107554417</v>
      </c>
      <c r="K284">
        <v>0.768592879620846</v>
      </c>
      <c r="L284">
        <v>0.150085593367356</v>
      </c>
      <c r="M284">
        <v>3.52359994346349</v>
      </c>
    </row>
    <row r="285" spans="1:13" ht="13.5">
      <c r="A285" t="s">
        <v>771</v>
      </c>
      <c r="B285" t="s">
        <v>881</v>
      </c>
      <c r="C285">
        <v>9</v>
      </c>
      <c r="D285">
        <v>6</v>
      </c>
      <c r="E285">
        <v>0.00288927886943439</v>
      </c>
      <c r="F285" t="s">
        <v>1</v>
      </c>
      <c r="G285">
        <v>142</v>
      </c>
      <c r="H285">
        <v>273</v>
      </c>
      <c r="I285">
        <v>16021</v>
      </c>
      <c r="J285">
        <v>3.71947067017489</v>
      </c>
      <c r="K285">
        <v>0.825312552895475</v>
      </c>
      <c r="L285">
        <v>0.160102729664498</v>
      </c>
      <c r="M285">
        <v>4.18619395033059</v>
      </c>
    </row>
    <row r="286" spans="1:13" ht="13.5">
      <c r="A286" t="s">
        <v>771</v>
      </c>
      <c r="B286" t="s">
        <v>761</v>
      </c>
      <c r="C286">
        <v>3</v>
      </c>
      <c r="D286">
        <v>2</v>
      </c>
      <c r="E286">
        <v>0.00479093903955964</v>
      </c>
      <c r="F286" t="s">
        <v>730</v>
      </c>
      <c r="G286">
        <v>142</v>
      </c>
      <c r="H286">
        <v>12</v>
      </c>
      <c r="I286">
        <v>16021</v>
      </c>
      <c r="J286">
        <v>28.2059859154929</v>
      </c>
      <c r="K286">
        <v>0.944749549382016</v>
      </c>
      <c r="L286">
        <v>0.231459261894844</v>
      </c>
      <c r="M286">
        <v>6.8516686966083</v>
      </c>
    </row>
    <row r="287" spans="1:13" ht="13.5">
      <c r="A287" t="s">
        <v>771</v>
      </c>
      <c r="B287" t="s">
        <v>685</v>
      </c>
      <c r="C287">
        <v>4</v>
      </c>
      <c r="D287">
        <v>2.66666666666666</v>
      </c>
      <c r="E287">
        <v>0.0102113621866721</v>
      </c>
      <c r="F287" t="s">
        <v>2</v>
      </c>
      <c r="G287">
        <v>142</v>
      </c>
      <c r="H287">
        <v>51</v>
      </c>
      <c r="I287">
        <v>16021</v>
      </c>
      <c r="J287">
        <v>8.84893675780171</v>
      </c>
      <c r="K287">
        <v>0.997948337934629</v>
      </c>
      <c r="L287">
        <v>0.402952589534317</v>
      </c>
      <c r="M287">
        <v>14.0747847334697</v>
      </c>
    </row>
    <row r="288" spans="1:13" ht="13.5">
      <c r="A288" t="s">
        <v>771</v>
      </c>
      <c r="B288" t="s">
        <v>809</v>
      </c>
      <c r="C288">
        <v>4</v>
      </c>
      <c r="D288">
        <v>2.66666666666666</v>
      </c>
      <c r="E288">
        <v>0.0180449959178652</v>
      </c>
      <c r="F288" t="s">
        <v>3</v>
      </c>
      <c r="G288">
        <v>142</v>
      </c>
      <c r="H288">
        <v>63</v>
      </c>
      <c r="I288">
        <v>16021</v>
      </c>
      <c r="J288">
        <v>7.16342499441091</v>
      </c>
      <c r="K288">
        <v>0.9999829695016</v>
      </c>
      <c r="L288">
        <v>0.570294081705928</v>
      </c>
      <c r="M288">
        <v>23.5954880589487</v>
      </c>
    </row>
    <row r="289" spans="1:13" ht="13.5">
      <c r="A289" t="s">
        <v>771</v>
      </c>
      <c r="B289" t="s">
        <v>4</v>
      </c>
      <c r="C289">
        <v>7</v>
      </c>
      <c r="D289">
        <v>4.66666666666666</v>
      </c>
      <c r="E289">
        <v>0.0213582027492792</v>
      </c>
      <c r="F289" t="s">
        <v>42</v>
      </c>
      <c r="G289">
        <v>142</v>
      </c>
      <c r="H289">
        <v>245</v>
      </c>
      <c r="I289">
        <v>16021</v>
      </c>
      <c r="J289">
        <v>3.2235412474849</v>
      </c>
      <c r="K289">
        <v>0.999997781152474</v>
      </c>
      <c r="L289">
        <v>0.605404651578139</v>
      </c>
      <c r="M289">
        <v>27.3182277188408</v>
      </c>
    </row>
    <row r="290" spans="1:13" ht="13.5">
      <c r="A290" t="s">
        <v>771</v>
      </c>
      <c r="B290" t="s">
        <v>784</v>
      </c>
      <c r="C290">
        <v>37</v>
      </c>
      <c r="D290">
        <v>24.6666666666666</v>
      </c>
      <c r="E290">
        <v>0.0231717244670073</v>
      </c>
      <c r="F290" t="s">
        <v>37</v>
      </c>
      <c r="G290">
        <v>142</v>
      </c>
      <c r="H290">
        <v>2963</v>
      </c>
      <c r="I290">
        <v>16021</v>
      </c>
      <c r="J290">
        <v>1.40887138558655</v>
      </c>
      <c r="K290">
        <v>0.999999274916435</v>
      </c>
      <c r="L290">
        <v>0.610333978492871</v>
      </c>
      <c r="M290">
        <v>29.2835906119689</v>
      </c>
    </row>
    <row r="291" spans="1:13" ht="13.5">
      <c r="A291" t="s">
        <v>771</v>
      </c>
      <c r="B291" t="s">
        <v>701</v>
      </c>
      <c r="C291">
        <v>2</v>
      </c>
      <c r="D291">
        <v>1.33333333333333</v>
      </c>
      <c r="E291">
        <v>0.026172777161931</v>
      </c>
      <c r="F291" t="s">
        <v>702</v>
      </c>
      <c r="G291">
        <v>142</v>
      </c>
      <c r="H291">
        <v>3</v>
      </c>
      <c r="I291">
        <v>16021</v>
      </c>
      <c r="J291">
        <v>75.2159624413145</v>
      </c>
      <c r="K291">
        <v>0.999999886605432</v>
      </c>
      <c r="L291">
        <v>0.631945598748491</v>
      </c>
      <c r="M291">
        <v>32.4274325804705</v>
      </c>
    </row>
    <row r="292" spans="1:13" ht="13.5">
      <c r="A292" t="s">
        <v>771</v>
      </c>
      <c r="B292" t="s">
        <v>5</v>
      </c>
      <c r="C292">
        <v>7</v>
      </c>
      <c r="D292">
        <v>4.66666666666666</v>
      </c>
      <c r="E292">
        <v>0.0303403323735484</v>
      </c>
      <c r="F292" t="s">
        <v>42</v>
      </c>
      <c r="G292">
        <v>142</v>
      </c>
      <c r="H292">
        <v>266</v>
      </c>
      <c r="I292">
        <v>16021</v>
      </c>
      <c r="J292">
        <v>2.96905114899925</v>
      </c>
      <c r="K292">
        <v>0.999999991460015</v>
      </c>
      <c r="L292">
        <v>0.664741476962684</v>
      </c>
      <c r="M292">
        <v>36.5775873059252</v>
      </c>
    </row>
    <row r="293" spans="1:13" ht="13.5">
      <c r="A293" t="s">
        <v>771</v>
      </c>
      <c r="B293" t="s">
        <v>6</v>
      </c>
      <c r="C293">
        <v>7</v>
      </c>
      <c r="D293">
        <v>4.66666666666666</v>
      </c>
      <c r="E293">
        <v>0.0303403323735484</v>
      </c>
      <c r="F293" t="s">
        <v>42</v>
      </c>
      <c r="G293">
        <v>142</v>
      </c>
      <c r="H293">
        <v>266</v>
      </c>
      <c r="I293">
        <v>16021</v>
      </c>
      <c r="J293">
        <v>2.96905114899925</v>
      </c>
      <c r="K293">
        <v>0.999999991460015</v>
      </c>
      <c r="L293">
        <v>0.664741476962684</v>
      </c>
      <c r="M293">
        <v>36.5775873059252</v>
      </c>
    </row>
    <row r="294" spans="1:13" ht="13.5">
      <c r="A294" t="s">
        <v>771</v>
      </c>
      <c r="B294" t="s">
        <v>7</v>
      </c>
      <c r="C294">
        <v>6</v>
      </c>
      <c r="D294">
        <v>4</v>
      </c>
      <c r="E294">
        <v>0.0337585332385379</v>
      </c>
      <c r="F294" t="s">
        <v>79</v>
      </c>
      <c r="G294">
        <v>142</v>
      </c>
      <c r="H294">
        <v>203</v>
      </c>
      <c r="I294">
        <v>16021</v>
      </c>
      <c r="J294">
        <v>3.33469784222576</v>
      </c>
      <c r="K294">
        <v>0.999999998984546</v>
      </c>
      <c r="L294">
        <v>0.683502709696511</v>
      </c>
      <c r="M294">
        <v>39.8027992704343</v>
      </c>
    </row>
    <row r="295" spans="1:13" ht="13.5">
      <c r="A295" t="s">
        <v>771</v>
      </c>
      <c r="B295" t="s">
        <v>714</v>
      </c>
      <c r="C295">
        <v>3</v>
      </c>
      <c r="D295">
        <v>2</v>
      </c>
      <c r="E295">
        <v>0.0339885201833767</v>
      </c>
      <c r="F295" t="s">
        <v>8</v>
      </c>
      <c r="G295">
        <v>142</v>
      </c>
      <c r="H295">
        <v>33</v>
      </c>
      <c r="I295">
        <v>16021</v>
      </c>
      <c r="J295">
        <v>10.2567221510883</v>
      </c>
      <c r="K295">
        <v>0.99999999912033</v>
      </c>
      <c r="L295">
        <v>0.666277699223712</v>
      </c>
      <c r="M295">
        <v>40.0142145356559</v>
      </c>
    </row>
    <row r="296" spans="1:13" ht="13.5">
      <c r="A296" t="s">
        <v>771</v>
      </c>
      <c r="B296" t="s">
        <v>9</v>
      </c>
      <c r="C296">
        <v>5</v>
      </c>
      <c r="D296">
        <v>3.33333333333333</v>
      </c>
      <c r="E296">
        <v>0.0390538291006732</v>
      </c>
      <c r="F296" t="s">
        <v>10</v>
      </c>
      <c r="G296">
        <v>142</v>
      </c>
      <c r="H296">
        <v>145</v>
      </c>
      <c r="I296">
        <v>16021</v>
      </c>
      <c r="J296">
        <v>3.89048081593006</v>
      </c>
      <c r="K296">
        <v>0.999999999963056</v>
      </c>
      <c r="L296">
        <v>0.699131530810049</v>
      </c>
      <c r="M296">
        <v>44.4986179058543</v>
      </c>
    </row>
    <row r="297" spans="1:13" ht="13.5">
      <c r="A297" t="s">
        <v>771</v>
      </c>
      <c r="B297" t="s">
        <v>786</v>
      </c>
      <c r="C297">
        <v>3</v>
      </c>
      <c r="D297">
        <v>2</v>
      </c>
      <c r="E297">
        <v>0.0419104974949566</v>
      </c>
      <c r="F297" t="s">
        <v>11</v>
      </c>
      <c r="G297">
        <v>142</v>
      </c>
      <c r="H297">
        <v>37</v>
      </c>
      <c r="I297">
        <v>16021</v>
      </c>
      <c r="J297">
        <v>9.14788732394366</v>
      </c>
      <c r="K297">
        <v>0.999999999993864</v>
      </c>
      <c r="L297">
        <v>0.707524885883832</v>
      </c>
      <c r="M297">
        <v>46.8877812615852</v>
      </c>
    </row>
    <row r="298" spans="1:13" ht="13.5">
      <c r="A298" t="s">
        <v>771</v>
      </c>
      <c r="B298" t="s">
        <v>642</v>
      </c>
      <c r="C298">
        <v>2</v>
      </c>
      <c r="D298">
        <v>1.33333333333333</v>
      </c>
      <c r="E298">
        <v>0.0432422672808817</v>
      </c>
      <c r="F298" t="s">
        <v>706</v>
      </c>
      <c r="G298">
        <v>142</v>
      </c>
      <c r="H298">
        <v>5</v>
      </c>
      <c r="I298">
        <v>16021</v>
      </c>
      <c r="J298">
        <v>45.1295774647887</v>
      </c>
      <c r="K298">
        <v>0.999999999997347</v>
      </c>
      <c r="L298">
        <v>0.702285661813547</v>
      </c>
      <c r="M298">
        <v>47.9685124234031</v>
      </c>
    </row>
    <row r="299" spans="1:13" ht="13.5">
      <c r="A299" t="s">
        <v>771</v>
      </c>
      <c r="B299" t="s">
        <v>12</v>
      </c>
      <c r="C299">
        <v>6</v>
      </c>
      <c r="D299">
        <v>4</v>
      </c>
      <c r="E299">
        <v>0.0458447459884068</v>
      </c>
      <c r="F299" t="s">
        <v>79</v>
      </c>
      <c r="G299">
        <v>142</v>
      </c>
      <c r="H299">
        <v>221</v>
      </c>
      <c r="I299">
        <v>16021</v>
      </c>
      <c r="J299">
        <v>3.0630934930852</v>
      </c>
      <c r="K299">
        <v>0.999999999999486</v>
      </c>
      <c r="L299">
        <v>0.707810533520424</v>
      </c>
      <c r="M299">
        <v>50.0214947286899</v>
      </c>
    </row>
    <row r="300" spans="1:13" ht="13.5">
      <c r="A300" t="s">
        <v>771</v>
      </c>
      <c r="B300" t="s">
        <v>644</v>
      </c>
      <c r="C300">
        <v>12</v>
      </c>
      <c r="D300">
        <v>8</v>
      </c>
      <c r="E300">
        <v>0.0477095734981136</v>
      </c>
      <c r="F300" t="s">
        <v>13</v>
      </c>
      <c r="G300">
        <v>142</v>
      </c>
      <c r="H300">
        <v>707</v>
      </c>
      <c r="I300">
        <v>16021</v>
      </c>
      <c r="J300">
        <v>1.91497499850588</v>
      </c>
      <c r="K300">
        <v>0.999999999999842</v>
      </c>
      <c r="L300">
        <v>0.707192878202652</v>
      </c>
      <c r="M300">
        <v>51.4458518335646</v>
      </c>
    </row>
    <row r="301" spans="1:13" ht="13.5">
      <c r="A301" t="s">
        <v>771</v>
      </c>
      <c r="B301" t="s">
        <v>14</v>
      </c>
      <c r="C301">
        <v>3</v>
      </c>
      <c r="D301">
        <v>2</v>
      </c>
      <c r="E301">
        <v>0.050447719590744</v>
      </c>
      <c r="F301" t="s">
        <v>15</v>
      </c>
      <c r="G301">
        <v>142</v>
      </c>
      <c r="H301">
        <v>41</v>
      </c>
      <c r="I301">
        <v>16021</v>
      </c>
      <c r="J301">
        <v>8.25541051185159</v>
      </c>
      <c r="K301">
        <v>0.999999999999972</v>
      </c>
      <c r="L301">
        <v>0.713083574180382</v>
      </c>
      <c r="M301">
        <v>53.4688010058441</v>
      </c>
    </row>
    <row r="302" spans="1:13" ht="13.5">
      <c r="A302" t="s">
        <v>771</v>
      </c>
      <c r="B302" t="s">
        <v>787</v>
      </c>
      <c r="C302">
        <v>3</v>
      </c>
      <c r="D302">
        <v>2</v>
      </c>
      <c r="E302">
        <v>0.0572232038510077</v>
      </c>
      <c r="F302" t="s">
        <v>11</v>
      </c>
      <c r="G302">
        <v>142</v>
      </c>
      <c r="H302">
        <v>44</v>
      </c>
      <c r="I302">
        <v>16021</v>
      </c>
      <c r="J302">
        <v>7.69254161331626</v>
      </c>
      <c r="K302">
        <v>0.999999999999999</v>
      </c>
      <c r="L302">
        <v>0.74503357928768</v>
      </c>
      <c r="M302">
        <v>58.141794918828</v>
      </c>
    </row>
    <row r="303" spans="1:13" ht="13.5">
      <c r="A303" t="s">
        <v>771</v>
      </c>
      <c r="B303" t="s">
        <v>650</v>
      </c>
      <c r="C303">
        <v>3</v>
      </c>
      <c r="D303">
        <v>2</v>
      </c>
      <c r="E303">
        <v>0.059548520925233</v>
      </c>
      <c r="F303" t="s">
        <v>8</v>
      </c>
      <c r="G303">
        <v>142</v>
      </c>
      <c r="H303">
        <v>45</v>
      </c>
      <c r="I303">
        <v>16021</v>
      </c>
      <c r="J303">
        <v>7.52159624413145</v>
      </c>
      <c r="K303">
        <v>0.999999999999999</v>
      </c>
      <c r="L303">
        <v>0.74618762373212</v>
      </c>
      <c r="M303">
        <v>59.6419749500349</v>
      </c>
    </row>
    <row r="304" spans="1:13" ht="13.5">
      <c r="A304" t="s">
        <v>771</v>
      </c>
      <c r="B304" t="s">
        <v>788</v>
      </c>
      <c r="C304">
        <v>3</v>
      </c>
      <c r="D304">
        <v>2</v>
      </c>
      <c r="E304">
        <v>0.059548520925233</v>
      </c>
      <c r="F304" t="s">
        <v>11</v>
      </c>
      <c r="G304">
        <v>142</v>
      </c>
      <c r="H304">
        <v>45</v>
      </c>
      <c r="I304">
        <v>16021</v>
      </c>
      <c r="J304">
        <v>7.52159624413145</v>
      </c>
      <c r="K304">
        <v>0.999999999999999</v>
      </c>
      <c r="L304">
        <v>0.74618762373212</v>
      </c>
      <c r="M304">
        <v>59.6419749500349</v>
      </c>
    </row>
    <row r="305" spans="1:13" ht="13.5">
      <c r="A305" t="s">
        <v>771</v>
      </c>
      <c r="B305" t="s">
        <v>16</v>
      </c>
      <c r="C305">
        <v>2</v>
      </c>
      <c r="D305">
        <v>1.33333333333333</v>
      </c>
      <c r="E305">
        <v>0.0600146440504494</v>
      </c>
      <c r="F305" t="s">
        <v>706</v>
      </c>
      <c r="G305">
        <v>142</v>
      </c>
      <c r="H305">
        <v>7</v>
      </c>
      <c r="I305">
        <v>16021</v>
      </c>
      <c r="J305">
        <v>32.235412474849</v>
      </c>
      <c r="K305">
        <v>0.999999999999999</v>
      </c>
      <c r="L305">
        <v>0.736279782102385</v>
      </c>
      <c r="M305">
        <v>59.9365977374727</v>
      </c>
    </row>
    <row r="306" spans="1:13" ht="13.5">
      <c r="A306" t="s">
        <v>771</v>
      </c>
      <c r="B306" t="s">
        <v>17</v>
      </c>
      <c r="C306">
        <v>2</v>
      </c>
      <c r="D306">
        <v>1.33333333333333</v>
      </c>
      <c r="E306">
        <v>0.0600146440504494</v>
      </c>
      <c r="F306" t="s">
        <v>86</v>
      </c>
      <c r="G306">
        <v>142</v>
      </c>
      <c r="H306">
        <v>7</v>
      </c>
      <c r="I306">
        <v>16021</v>
      </c>
      <c r="J306">
        <v>32.235412474849</v>
      </c>
      <c r="K306">
        <v>0.999999999999999</v>
      </c>
      <c r="L306">
        <v>0.736279782102385</v>
      </c>
      <c r="M306">
        <v>59.9365977374727</v>
      </c>
    </row>
    <row r="307" spans="1:13" ht="13.5">
      <c r="A307" t="s">
        <v>771</v>
      </c>
      <c r="B307" t="s">
        <v>18</v>
      </c>
      <c r="C307">
        <v>3</v>
      </c>
      <c r="D307">
        <v>2</v>
      </c>
      <c r="E307">
        <v>0.0667144754563058</v>
      </c>
      <c r="F307" t="s">
        <v>15</v>
      </c>
      <c r="G307">
        <v>142</v>
      </c>
      <c r="H307">
        <v>48</v>
      </c>
      <c r="I307">
        <v>16021</v>
      </c>
      <c r="J307">
        <v>7.05149647887323</v>
      </c>
      <c r="K307">
        <v>1</v>
      </c>
      <c r="L307">
        <v>0.762037228796598</v>
      </c>
      <c r="M307">
        <v>63.9558324507201</v>
      </c>
    </row>
    <row r="308" spans="1:13" ht="13.5">
      <c r="A308" t="s">
        <v>771</v>
      </c>
      <c r="B308" t="s">
        <v>790</v>
      </c>
      <c r="C308">
        <v>3</v>
      </c>
      <c r="D308">
        <v>2</v>
      </c>
      <c r="E308">
        <v>0.0667144754563058</v>
      </c>
      <c r="F308" t="s">
        <v>11</v>
      </c>
      <c r="G308">
        <v>142</v>
      </c>
      <c r="H308">
        <v>48</v>
      </c>
      <c r="I308">
        <v>16021</v>
      </c>
      <c r="J308">
        <v>7.05149647887323</v>
      </c>
      <c r="K308">
        <v>1</v>
      </c>
      <c r="L308">
        <v>0.762037228796598</v>
      </c>
      <c r="M308">
        <v>63.9558324507201</v>
      </c>
    </row>
    <row r="309" spans="1:13" ht="13.5">
      <c r="A309" t="s">
        <v>771</v>
      </c>
      <c r="B309" t="s">
        <v>789</v>
      </c>
      <c r="C309">
        <v>3</v>
      </c>
      <c r="D309">
        <v>2</v>
      </c>
      <c r="E309">
        <v>0.0667144754563058</v>
      </c>
      <c r="F309" t="s">
        <v>11</v>
      </c>
      <c r="G309">
        <v>142</v>
      </c>
      <c r="H309">
        <v>48</v>
      </c>
      <c r="I309">
        <v>16021</v>
      </c>
      <c r="J309">
        <v>7.05149647887323</v>
      </c>
      <c r="K309">
        <v>1</v>
      </c>
      <c r="L309">
        <v>0.762037228796598</v>
      </c>
      <c r="M309">
        <v>63.9558324507201</v>
      </c>
    </row>
    <row r="310" spans="1:13" ht="13.5">
      <c r="A310" t="s">
        <v>771</v>
      </c>
      <c r="B310" t="s">
        <v>19</v>
      </c>
      <c r="C310">
        <v>2</v>
      </c>
      <c r="D310">
        <v>1.33333333333333</v>
      </c>
      <c r="E310">
        <v>0.0682910231701342</v>
      </c>
      <c r="F310" t="s">
        <v>706</v>
      </c>
      <c r="G310">
        <v>142</v>
      </c>
      <c r="H310">
        <v>8</v>
      </c>
      <c r="I310">
        <v>16021</v>
      </c>
      <c r="J310">
        <v>28.2059859154929</v>
      </c>
      <c r="K310">
        <v>1</v>
      </c>
      <c r="L310">
        <v>0.758713165982016</v>
      </c>
      <c r="M310">
        <v>64.8453093881467</v>
      </c>
    </row>
    <row r="311" spans="1:13" ht="13.5">
      <c r="A311" t="s">
        <v>771</v>
      </c>
      <c r="B311" t="s">
        <v>20</v>
      </c>
      <c r="C311">
        <v>2</v>
      </c>
      <c r="D311">
        <v>1.33333333333333</v>
      </c>
      <c r="E311">
        <v>0.0682910231701342</v>
      </c>
      <c r="F311" t="s">
        <v>706</v>
      </c>
      <c r="G311">
        <v>142</v>
      </c>
      <c r="H311">
        <v>8</v>
      </c>
      <c r="I311">
        <v>16021</v>
      </c>
      <c r="J311">
        <v>28.2059859154929</v>
      </c>
      <c r="K311">
        <v>1</v>
      </c>
      <c r="L311">
        <v>0.758713165982016</v>
      </c>
      <c r="M311">
        <v>64.8453093881467</v>
      </c>
    </row>
    <row r="312" spans="1:13" ht="13.5">
      <c r="A312" t="s">
        <v>771</v>
      </c>
      <c r="B312" t="s">
        <v>21</v>
      </c>
      <c r="C312">
        <v>2</v>
      </c>
      <c r="D312">
        <v>1.33333333333333</v>
      </c>
      <c r="E312">
        <v>0.0682910231701342</v>
      </c>
      <c r="F312" t="s">
        <v>86</v>
      </c>
      <c r="G312">
        <v>142</v>
      </c>
      <c r="H312">
        <v>8</v>
      </c>
      <c r="I312">
        <v>16021</v>
      </c>
      <c r="J312">
        <v>28.2059859154929</v>
      </c>
      <c r="K312">
        <v>1</v>
      </c>
      <c r="L312">
        <v>0.758713165982016</v>
      </c>
      <c r="M312">
        <v>64.8453093881467</v>
      </c>
    </row>
    <row r="313" spans="1:13" ht="13.5">
      <c r="A313" t="s">
        <v>771</v>
      </c>
      <c r="B313" t="s">
        <v>659</v>
      </c>
      <c r="C313">
        <v>3</v>
      </c>
      <c r="D313">
        <v>2</v>
      </c>
      <c r="E313">
        <v>0.0716428737732824</v>
      </c>
      <c r="F313" t="s">
        <v>22</v>
      </c>
      <c r="G313">
        <v>142</v>
      </c>
      <c r="H313">
        <v>50</v>
      </c>
      <c r="I313">
        <v>16021</v>
      </c>
      <c r="J313">
        <v>6.76943661971831</v>
      </c>
      <c r="K313">
        <v>1</v>
      </c>
      <c r="L313">
        <v>0.764491739003367</v>
      </c>
      <c r="M313">
        <v>66.6688255603175</v>
      </c>
    </row>
    <row r="314" spans="1:13" ht="13.5">
      <c r="A314" t="s">
        <v>771</v>
      </c>
      <c r="B314" t="s">
        <v>660</v>
      </c>
      <c r="C314">
        <v>3</v>
      </c>
      <c r="D314">
        <v>2</v>
      </c>
      <c r="E314">
        <v>0.0716428737732824</v>
      </c>
      <c r="F314" t="s">
        <v>22</v>
      </c>
      <c r="G314">
        <v>142</v>
      </c>
      <c r="H314">
        <v>50</v>
      </c>
      <c r="I314">
        <v>16021</v>
      </c>
      <c r="J314">
        <v>6.76943661971831</v>
      </c>
      <c r="K314">
        <v>1</v>
      </c>
      <c r="L314">
        <v>0.764491739003367</v>
      </c>
      <c r="M314">
        <v>66.6688255603175</v>
      </c>
    </row>
    <row r="315" spans="1:13" ht="13.5">
      <c r="A315" t="s">
        <v>771</v>
      </c>
      <c r="B315" t="s">
        <v>23</v>
      </c>
      <c r="C315">
        <v>2</v>
      </c>
      <c r="D315">
        <v>1.33333333333333</v>
      </c>
      <c r="E315">
        <v>0.0764950427614001</v>
      </c>
      <c r="F315" t="s">
        <v>706</v>
      </c>
      <c r="G315">
        <v>142</v>
      </c>
      <c r="H315">
        <v>9</v>
      </c>
      <c r="I315">
        <v>16021</v>
      </c>
      <c r="J315">
        <v>25.0719874804381</v>
      </c>
      <c r="K315">
        <v>1</v>
      </c>
      <c r="L315">
        <v>0.776773623655497</v>
      </c>
      <c r="M315">
        <v>69.1528409966912</v>
      </c>
    </row>
    <row r="316" spans="1:13" ht="13.5">
      <c r="A316" t="s">
        <v>771</v>
      </c>
      <c r="B316" t="s">
        <v>663</v>
      </c>
      <c r="C316">
        <v>2</v>
      </c>
      <c r="D316">
        <v>1.33333333333333</v>
      </c>
      <c r="E316">
        <v>0.0764950427614001</v>
      </c>
      <c r="F316" t="s">
        <v>100</v>
      </c>
      <c r="G316">
        <v>142</v>
      </c>
      <c r="H316">
        <v>9</v>
      </c>
      <c r="I316">
        <v>16021</v>
      </c>
      <c r="J316">
        <v>25.0719874804381</v>
      </c>
      <c r="K316">
        <v>1</v>
      </c>
      <c r="L316">
        <v>0.776773623655497</v>
      </c>
      <c r="M316">
        <v>69.1528409966912</v>
      </c>
    </row>
    <row r="317" spans="1:13" ht="13.5">
      <c r="A317" t="s">
        <v>771</v>
      </c>
      <c r="B317" t="s">
        <v>24</v>
      </c>
      <c r="C317">
        <v>2</v>
      </c>
      <c r="D317">
        <v>1.33333333333333</v>
      </c>
      <c r="E317">
        <v>0.0764950427614001</v>
      </c>
      <c r="F317" t="s">
        <v>68</v>
      </c>
      <c r="G317">
        <v>142</v>
      </c>
      <c r="H317">
        <v>9</v>
      </c>
      <c r="I317">
        <v>16021</v>
      </c>
      <c r="J317">
        <v>25.0719874804381</v>
      </c>
      <c r="K317">
        <v>1</v>
      </c>
      <c r="L317">
        <v>0.776773623655497</v>
      </c>
      <c r="M317">
        <v>69.1528409966912</v>
      </c>
    </row>
    <row r="318" spans="1:13" ht="13.5">
      <c r="A318" t="s">
        <v>771</v>
      </c>
      <c r="B318" t="s">
        <v>665</v>
      </c>
      <c r="C318">
        <v>4</v>
      </c>
      <c r="D318">
        <v>2.66666666666666</v>
      </c>
      <c r="E318">
        <v>0.0778224558479299</v>
      </c>
      <c r="F318" t="s">
        <v>25</v>
      </c>
      <c r="G318">
        <v>142</v>
      </c>
      <c r="H318">
        <v>113</v>
      </c>
      <c r="I318">
        <v>16021</v>
      </c>
      <c r="J318">
        <v>3.99376791723794</v>
      </c>
      <c r="K318">
        <v>1</v>
      </c>
      <c r="L318">
        <v>0.772455819859586</v>
      </c>
      <c r="M318">
        <v>69.8016858668837</v>
      </c>
    </row>
    <row r="319" spans="1:13" ht="13.5">
      <c r="A319" t="s">
        <v>771</v>
      </c>
      <c r="B319" t="s">
        <v>666</v>
      </c>
      <c r="C319">
        <v>3</v>
      </c>
      <c r="D319">
        <v>2</v>
      </c>
      <c r="E319">
        <v>0.0792480858412903</v>
      </c>
      <c r="F319" t="s">
        <v>26</v>
      </c>
      <c r="G319">
        <v>142</v>
      </c>
      <c r="H319">
        <v>53</v>
      </c>
      <c r="I319">
        <v>16021</v>
      </c>
      <c r="J319">
        <v>6.3862609619984</v>
      </c>
      <c r="K319">
        <v>1</v>
      </c>
      <c r="L319">
        <v>0.768762106941074</v>
      </c>
      <c r="M319">
        <v>70.4843541737584</v>
      </c>
    </row>
    <row r="320" spans="1:13" ht="13.5">
      <c r="A320" t="s">
        <v>771</v>
      </c>
      <c r="B320" t="s">
        <v>27</v>
      </c>
      <c r="C320">
        <v>5</v>
      </c>
      <c r="D320">
        <v>3.33333333333333</v>
      </c>
      <c r="E320">
        <v>0.0807562363184411</v>
      </c>
      <c r="F320" t="s">
        <v>77</v>
      </c>
      <c r="G320">
        <v>142</v>
      </c>
      <c r="H320">
        <v>185</v>
      </c>
      <c r="I320">
        <v>16021</v>
      </c>
      <c r="J320">
        <v>3.04929577464788</v>
      </c>
      <c r="K320">
        <v>1</v>
      </c>
      <c r="L320">
        <v>0.765597052307028</v>
      </c>
      <c r="M320">
        <v>71.1908579491771</v>
      </c>
    </row>
    <row r="321" spans="1:13" ht="13.5">
      <c r="A321" t="s">
        <v>771</v>
      </c>
      <c r="B321" t="s">
        <v>28</v>
      </c>
      <c r="C321">
        <v>3</v>
      </c>
      <c r="D321">
        <v>2</v>
      </c>
      <c r="E321">
        <v>0.0844520732421948</v>
      </c>
      <c r="F321" t="s">
        <v>15</v>
      </c>
      <c r="G321">
        <v>142</v>
      </c>
      <c r="H321">
        <v>55</v>
      </c>
      <c r="I321">
        <v>16021</v>
      </c>
      <c r="J321">
        <v>6.154033290653</v>
      </c>
      <c r="K321">
        <v>1</v>
      </c>
      <c r="L321">
        <v>0.771882738723937</v>
      </c>
      <c r="M321">
        <v>72.8560973016129</v>
      </c>
    </row>
    <row r="322" spans="1:13" ht="13.5">
      <c r="A322" t="s">
        <v>771</v>
      </c>
      <c r="B322" t="s">
        <v>29</v>
      </c>
      <c r="C322">
        <v>2</v>
      </c>
      <c r="D322">
        <v>1.33333333333333</v>
      </c>
      <c r="E322">
        <v>0.0846273309809683</v>
      </c>
      <c r="F322" t="s">
        <v>97</v>
      </c>
      <c r="G322">
        <v>142</v>
      </c>
      <c r="H322">
        <v>10</v>
      </c>
      <c r="I322">
        <v>16021</v>
      </c>
      <c r="J322">
        <v>22.5647887323943</v>
      </c>
      <c r="K322">
        <v>1</v>
      </c>
      <c r="L322">
        <v>0.763326174128145</v>
      </c>
      <c r="M322">
        <v>72.9327893475667</v>
      </c>
    </row>
    <row r="323" spans="1:13" ht="13.5">
      <c r="A323" t="s">
        <v>771</v>
      </c>
      <c r="B323" t="s">
        <v>668</v>
      </c>
      <c r="C323">
        <v>3</v>
      </c>
      <c r="D323">
        <v>2</v>
      </c>
      <c r="E323">
        <v>0.0870922474154694</v>
      </c>
      <c r="F323" t="s">
        <v>8</v>
      </c>
      <c r="G323">
        <v>142</v>
      </c>
      <c r="H323">
        <v>56</v>
      </c>
      <c r="I323">
        <v>16021</v>
      </c>
      <c r="J323">
        <v>6.0441398390342</v>
      </c>
      <c r="K323">
        <v>1</v>
      </c>
      <c r="L323">
        <v>0.764474838242663</v>
      </c>
      <c r="M323">
        <v>73.9902466689374</v>
      </c>
    </row>
    <row r="324" spans="1:13" ht="13.5">
      <c r="A324" t="s">
        <v>771</v>
      </c>
      <c r="B324" t="s">
        <v>30</v>
      </c>
      <c r="C324">
        <v>3</v>
      </c>
      <c r="D324">
        <v>2</v>
      </c>
      <c r="E324">
        <v>0.0951578497398841</v>
      </c>
      <c r="F324" t="s">
        <v>730</v>
      </c>
      <c r="G324">
        <v>142</v>
      </c>
      <c r="H324">
        <v>59</v>
      </c>
      <c r="I324">
        <v>16021</v>
      </c>
      <c r="J324">
        <v>5.73681069467653</v>
      </c>
      <c r="K324">
        <v>1</v>
      </c>
      <c r="L324">
        <v>0.786916886212916</v>
      </c>
      <c r="M324">
        <v>77.1873545540736</v>
      </c>
    </row>
    <row r="325" spans="5:13" ht="13.5">
      <c r="E325" s="1"/>
      <c r="K325" s="1"/>
      <c r="L325" s="1"/>
      <c r="M325" s="1"/>
    </row>
    <row r="326" spans="5:13" ht="13.5">
      <c r="E326" s="1"/>
      <c r="K326" s="1"/>
      <c r="L326" s="1"/>
      <c r="M326" s="1"/>
    </row>
    <row r="327" spans="5:13" ht="13.5">
      <c r="E327" s="1"/>
      <c r="K327" s="1"/>
      <c r="L327" s="1"/>
      <c r="M327" s="1"/>
    </row>
    <row r="361" spans="5:12" ht="13.5">
      <c r="E361" s="1"/>
      <c r="K361" s="1"/>
      <c r="L361" s="1"/>
    </row>
    <row r="366" spans="5:13" ht="13.5">
      <c r="E366" s="1"/>
      <c r="K366" s="1"/>
      <c r="L366" s="1"/>
      <c r="M366" s="1"/>
    </row>
    <row r="367" spans="5:13" ht="13.5">
      <c r="E367" s="1"/>
      <c r="K367" s="1"/>
      <c r="L367" s="1"/>
      <c r="M367" s="1"/>
    </row>
    <row r="368" spans="5:12" ht="13.5">
      <c r="E368" s="1"/>
      <c r="L368" s="1"/>
    </row>
    <row r="369" ht="13.5">
      <c r="E369" s="1"/>
    </row>
    <row r="370" ht="13.5">
      <c r="E370" s="1"/>
    </row>
    <row r="371" ht="13.5">
      <c r="E371" s="1"/>
    </row>
    <row r="396" ht="13.5">
      <c r="E396" s="1"/>
    </row>
  </sheetData>
  <printOptions horizontalCentered="1" verticalCentered="1"/>
  <pageMargins left="0.52" right="0.45" top="0.47" bottom="0.48" header="0" footer="0"/>
  <pageSetup fitToHeight="5" fitToWidth="1" horizontalDpi="600" verticalDpi="600" orientation="portrait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</dc:creator>
  <cp:keywords/>
  <dc:description/>
  <cp:lastModifiedBy>BRIC BRIC</cp:lastModifiedBy>
  <cp:lastPrinted>2010-11-09T13:57:18Z</cp:lastPrinted>
  <dcterms:created xsi:type="dcterms:W3CDTF">2010-07-13T12:52:20Z</dcterms:created>
  <dcterms:modified xsi:type="dcterms:W3CDTF">2011-01-13T09:05:16Z</dcterms:modified>
  <cp:category/>
  <cp:version/>
  <cp:contentType/>
  <cp:contentStatus/>
</cp:coreProperties>
</file>