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4915" windowHeight="11310"/>
  </bookViews>
  <sheets>
    <sheet name="ST 29 - Main effects (WHR)" sheetId="1" r:id="rId1"/>
  </sheets>
  <externalReferences>
    <externalReference r:id="rId2"/>
    <externalReference r:id="rId3"/>
  </externalReferences>
  <definedNames>
    <definedName name="bmi">[1]BMILEVEL_WOMEN_SEXxAGEBMIsnps!$A$37:$H$53</definedName>
    <definedName name="BMIloci">[2]BMILEVEL_WOMEN_SEXxAGEBMIsnps!$A$37:$H$53</definedName>
  </definedNames>
  <calcPr calcId="145621"/>
</workbook>
</file>

<file path=xl/calcChain.xml><?xml version="1.0" encoding="utf-8"?>
<calcChain xmlns="http://schemas.openxmlformats.org/spreadsheetml/2006/main">
  <c r="C18" i="1" l="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8" i="1"/>
  <c r="C9" i="1" s="1"/>
  <c r="C10" i="1" s="1"/>
  <c r="C11" i="1" s="1"/>
  <c r="C12" i="1" s="1"/>
  <c r="C13" i="1" s="1"/>
  <c r="C14" i="1" s="1"/>
  <c r="C15" i="1" s="1"/>
  <c r="C7" i="1"/>
</calcChain>
</file>

<file path=xl/sharedStrings.xml><?xml version="1.0" encoding="utf-8"?>
<sst xmlns="http://schemas.openxmlformats.org/spreadsheetml/2006/main" count="409" uniqueCount="149">
  <si>
    <t>Alleles</t>
  </si>
  <si>
    <t>Shungin et al</t>
  </si>
  <si>
    <t>AGE x SEX</t>
  </si>
  <si>
    <t>rsID</t>
  </si>
  <si>
    <t>LocusID*</t>
  </si>
  <si>
    <t>Nearest Gene</t>
  </si>
  <si>
    <t>Other Nearby Genes/Elements</t>
  </si>
  <si>
    <t>Chr</t>
  </si>
  <si>
    <t>Pos</t>
  </si>
  <si>
    <t>SnpTag**</t>
  </si>
  <si>
    <t>Effect</t>
  </si>
  <si>
    <t>Other</t>
  </si>
  <si>
    <t>EAF</t>
  </si>
  <si>
    <t>β</t>
  </si>
  <si>
    <t>P</t>
  </si>
  <si>
    <t>N</t>
  </si>
  <si>
    <r>
      <t>β</t>
    </r>
    <r>
      <rPr>
        <b/>
        <vertAlign val="subscript"/>
        <sz val="10"/>
        <color theme="1"/>
        <rFont val="Calibri"/>
        <family val="2"/>
        <scheme val="minor"/>
      </rPr>
      <t>Overall</t>
    </r>
  </si>
  <si>
    <r>
      <t>P</t>
    </r>
    <r>
      <rPr>
        <b/>
        <vertAlign val="subscript"/>
        <sz val="10"/>
        <color theme="1"/>
        <rFont val="Calibri"/>
        <family val="2"/>
        <scheme val="minor"/>
      </rPr>
      <t>Overall</t>
    </r>
  </si>
  <si>
    <r>
      <t>N</t>
    </r>
    <r>
      <rPr>
        <b/>
        <vertAlign val="subscript"/>
        <sz val="10"/>
        <color theme="1"/>
        <rFont val="Calibri"/>
        <family val="2"/>
        <scheme val="minor"/>
      </rPr>
      <t>Overall</t>
    </r>
  </si>
  <si>
    <r>
      <t>P</t>
    </r>
    <r>
      <rPr>
        <b/>
        <vertAlign val="subscript"/>
        <sz val="10"/>
        <color theme="1"/>
        <rFont val="Calibri"/>
        <family val="2"/>
        <scheme val="minor"/>
      </rPr>
      <t>4df</t>
    </r>
  </si>
  <si>
    <r>
      <t>P</t>
    </r>
    <r>
      <rPr>
        <b/>
        <vertAlign val="subscript"/>
        <sz val="10"/>
        <color theme="1"/>
        <rFont val="Calibri"/>
        <family val="2"/>
        <scheme val="minor"/>
      </rPr>
      <t>sexdiff</t>
    </r>
  </si>
  <si>
    <r>
      <t>P</t>
    </r>
    <r>
      <rPr>
        <b/>
        <vertAlign val="subscript"/>
        <sz val="10"/>
        <color theme="1"/>
        <rFont val="Calibri"/>
        <family val="2"/>
        <scheme val="minor"/>
      </rPr>
      <t>agediff</t>
    </r>
  </si>
  <si>
    <r>
      <t>P</t>
    </r>
    <r>
      <rPr>
        <b/>
        <vertAlign val="subscript"/>
        <sz val="10"/>
        <color theme="1"/>
        <rFont val="Calibri"/>
        <family val="2"/>
        <scheme val="minor"/>
      </rPr>
      <t>agesexdiff</t>
    </r>
  </si>
  <si>
    <t>Novel Loci</t>
  </si>
  <si>
    <t>rs2300481</t>
  </si>
  <si>
    <t>MEIS1</t>
  </si>
  <si>
    <t>MEIS1-AS3; MIR4778</t>
  </si>
  <si>
    <t>4df</t>
  </si>
  <si>
    <t>T</t>
  </si>
  <si>
    <t>C</t>
  </si>
  <si>
    <t>rs2860517</t>
  </si>
  <si>
    <t>ETAA1</t>
  </si>
  <si>
    <t>LOC644838</t>
  </si>
  <si>
    <t>Overall</t>
  </si>
  <si>
    <t>rs11947381</t>
  </si>
  <si>
    <t>HHIP</t>
  </si>
  <si>
    <t>HHIP-AS1; GYPA; ANAPC10; ABCE1</t>
  </si>
  <si>
    <t>rs668459</t>
  </si>
  <si>
    <t>CITED2</t>
  </si>
  <si>
    <t>ABRACL; HECA; TXLNB; LOC645434; LOC100132735</t>
  </si>
  <si>
    <t>rs4721902</t>
  </si>
  <si>
    <t>ITGB8</t>
  </si>
  <si>
    <t>MACC1; MACC1-AS1; ABCB5; SP8; RPL23P8</t>
  </si>
  <si>
    <t>rs4727695</t>
  </si>
  <si>
    <t>LAMB1</t>
  </si>
  <si>
    <t>COG5; GPR22; DUS4L; BCAP29; SLC26A4-AS1; SLC26A4; CBLL1; SLC26A3; DLD; LAMB4; NRCAM; PNPLA8</t>
  </si>
  <si>
    <t>A</t>
  </si>
  <si>
    <t>G</t>
  </si>
  <si>
    <t>rs38902</t>
  </si>
  <si>
    <t>WNT2</t>
  </si>
  <si>
    <t>MET; CAPZA2; ST7-AS1; ST7; ST7-OT4; ST7-AS2; ST7-OT3; ASZ1; CFTR; CTTNBP2</t>
  </si>
  <si>
    <t>rs7081678</t>
  </si>
  <si>
    <t>ARHGAP12</t>
  </si>
  <si>
    <t>ZEB1-AS1; ZEB1; KIF5B</t>
  </si>
  <si>
    <t>rs1061093</t>
  </si>
  <si>
    <t>EEF1G</t>
  </si>
  <si>
    <t>INCENP; SCGB1D1; SCGB2A1; SCGB1D2; SCGB2A2; SCGB1D4; ASRGL1; SCGB1A1; AHNAK; MIR3654; TUT1; MTA2; EML3; ROM1; B3GAT3; GANAB; INTS5; C11orf48; METTL12; SNORA57; C11orf83; UBXN1; LRRN4CL; BSCL2; HNRNPUL2-BSCL2; GNG3; TTC9C; ZBTB3; POLR2G; TAF6L; TMEM179B; TMEM223; NXF1; STX5; WDR74; SNHG1; SNORD22; SNORD31</t>
  </si>
  <si>
    <t>rs11072405</t>
  </si>
  <si>
    <t>NEO1</t>
  </si>
  <si>
    <t>BBS4; ADPGK; ADPGK-AS1; HCN4; C15orf60; NPTN</t>
  </si>
  <si>
    <t>Rediscovered Loci</t>
  </si>
  <si>
    <t>rs2645294</t>
  </si>
  <si>
    <t>4df;Overall;Shungin</t>
  </si>
  <si>
    <t>rs905938</t>
  </si>
  <si>
    <t>rs10919388</t>
  </si>
  <si>
    <t>rs714515</t>
  </si>
  <si>
    <t>rs2605101</t>
  </si>
  <si>
    <t>rs2820443</t>
  </si>
  <si>
    <t>4df;Shungin</t>
  </si>
  <si>
    <t>rs1385167</t>
  </si>
  <si>
    <t>Shungin</t>
  </si>
  <si>
    <t>rs10210513</t>
  </si>
  <si>
    <t>4df;Overall</t>
  </si>
  <si>
    <t>rs10195252</t>
  </si>
  <si>
    <t>rs13424740</t>
  </si>
  <si>
    <t>rs1569135</t>
  </si>
  <si>
    <t>rs2972164</t>
  </si>
  <si>
    <t>rs17819328</t>
  </si>
  <si>
    <t>rs1060330</t>
  </si>
  <si>
    <t>rs12489828</t>
  </si>
  <si>
    <t>rs2276824</t>
  </si>
  <si>
    <t>rs2710323</t>
  </si>
  <si>
    <t>rs9860730</t>
  </si>
  <si>
    <t>rs4504165</t>
  </si>
  <si>
    <t>rs2371767</t>
  </si>
  <si>
    <t>rs10804591</t>
  </si>
  <si>
    <t>rs17451107</t>
  </si>
  <si>
    <t>rs1482852</t>
  </si>
  <si>
    <t>rs13132420</t>
  </si>
  <si>
    <t>rs3805389</t>
  </si>
  <si>
    <t>rs9991328</t>
  </si>
  <si>
    <t>rs303084</t>
  </si>
  <si>
    <t>Overall;Shungin</t>
  </si>
  <si>
    <t>rs459193</t>
  </si>
  <si>
    <t>rs3936510</t>
  </si>
  <si>
    <t>rs9687846</t>
  </si>
  <si>
    <t>rs1045241</t>
  </si>
  <si>
    <t>rs7705502</t>
  </si>
  <si>
    <t>rs10516107</t>
  </si>
  <si>
    <t>rs6556301</t>
  </si>
  <si>
    <t>rs3088050</t>
  </si>
  <si>
    <t>rs1294410</t>
  </si>
  <si>
    <t>rs4424066</t>
  </si>
  <si>
    <t>rs7759742</t>
  </si>
  <si>
    <t>rs998584</t>
  </si>
  <si>
    <t>rs1358980</t>
  </si>
  <si>
    <t>rs1936805</t>
  </si>
  <si>
    <t>rs2745353</t>
  </si>
  <si>
    <t>rs4141278</t>
  </si>
  <si>
    <t>rs10245353</t>
  </si>
  <si>
    <t>rs3902751</t>
  </si>
  <si>
    <t>rs7801581</t>
  </si>
  <si>
    <t>rs7830933</t>
  </si>
  <si>
    <t>rs12549058</t>
  </si>
  <si>
    <t>rs12679556</t>
  </si>
  <si>
    <t>rs10991433</t>
  </si>
  <si>
    <t>rs10991437</t>
  </si>
  <si>
    <t>rs10842707</t>
  </si>
  <si>
    <t>rs1443512</t>
  </si>
  <si>
    <t>rs10783615</t>
  </si>
  <si>
    <t>rs7133378</t>
  </si>
  <si>
    <t>rs4765219</t>
  </si>
  <si>
    <t>rs10773049</t>
  </si>
  <si>
    <t>rs8042543</t>
  </si>
  <si>
    <t>rs8030605</t>
  </si>
  <si>
    <t>rs12595496</t>
  </si>
  <si>
    <t>rs1440372</t>
  </si>
  <si>
    <t>rs2925979</t>
  </si>
  <si>
    <t>rs4646404</t>
  </si>
  <si>
    <t>rs12608504</t>
  </si>
  <si>
    <t>rs4081724</t>
  </si>
  <si>
    <t>rs7258031</t>
  </si>
  <si>
    <t>rs979012</t>
  </si>
  <si>
    <t>rs4911180</t>
  </si>
  <si>
    <t>rs224333</t>
  </si>
  <si>
    <t>rs6012059</t>
  </si>
  <si>
    <t>rs1984076</t>
  </si>
  <si>
    <t>rs6090583</t>
  </si>
  <si>
    <t>rs2294239</t>
  </si>
  <si>
    <t>rs2179129</t>
  </si>
  <si>
    <t>Missed Loci</t>
  </si>
  <si>
    <t>rs1776897</t>
  </si>
  <si>
    <t>rs1534696</t>
  </si>
  <si>
    <t>rs7917772</t>
  </si>
  <si>
    <t>rs11231693</t>
  </si>
  <si>
    <t>rs8066985</t>
  </si>
  <si>
    <t>rs12454712</t>
  </si>
  <si>
    <t xml:space="preserve">* Column LocusID is a unique locus identifier that can be used to identify SNPs that pertain to the same locus and were selected by different analyses. </t>
  </si>
  <si>
    <t>** Column SnpTag lists the analyses, for which the SNP met genome-wide significance and was selected as Top SNP of the region. For some loci, Top SNPs vary by Analysis. Such loci are presented using multiple rows, but with identical LocusID. The values indicate whether the SNP reached genome-wide significance in our joint meta-analysis (4df),  in our strata-combined meta-analysis (Overall) or in the Shungin et al meta-analyses (Shungin).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</si>
</sst>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5" formatCode="0.000"/>
    <numFmt numFmtId="166" formatCode="_(* #,##0.00_);_(* \(#,##0.00\);_(* &quot;-&quot;??_);_(@_)"/>
  </numFmts>
  <fonts count="18" x14ac:knownFonts="1">
    <font>
      <sz val="12"/>
      <color theme="1"/>
      <name val="Calibri"/>
      <family val="2"/>
    </font>
    <font>
      <sz val="11"/>
      <color theme="1"/>
      <name val="Calibri"/>
      <family val="2"/>
      <scheme val="minor"/>
    </font>
    <font>
      <b/>
      <sz val="11"/>
      <color theme="1"/>
      <name val="Calibri"/>
      <family val="2"/>
      <scheme val="minor"/>
    </font>
    <font>
      <sz val="12"/>
      <color theme="1"/>
      <name val="Calibri"/>
      <family val="2"/>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b/>
      <vertAlign val="subscript"/>
      <sz val="10"/>
      <color theme="1"/>
      <name val="Calibri"/>
      <family val="2"/>
      <scheme val="minor"/>
    </font>
    <font>
      <i/>
      <sz val="10"/>
      <color theme="1"/>
      <name val="Calibri"/>
      <family val="2"/>
      <scheme val="minor"/>
    </font>
    <font>
      <sz val="11"/>
      <color indexed="9"/>
      <name val="Calibri"/>
      <family val="2"/>
    </font>
    <font>
      <sz val="10"/>
      <name val="MS Sans Serif"/>
      <family val="2"/>
    </font>
    <font>
      <sz val="11"/>
      <color indexed="17"/>
      <name val="Calibri"/>
      <family val="2"/>
    </font>
    <font>
      <sz val="11"/>
      <color indexed="60"/>
      <name val="Calibri"/>
      <family val="2"/>
    </font>
    <font>
      <sz val="11"/>
      <color rgb="FF9C6500"/>
      <name val="Arial"/>
      <family val="2"/>
    </font>
    <font>
      <sz val="12"/>
      <color theme="1"/>
      <name val="Calibri"/>
      <family val="2"/>
      <scheme val="minor"/>
    </font>
    <font>
      <sz val="10"/>
      <name val="Arial"/>
      <family val="2"/>
    </font>
    <font>
      <sz val="11"/>
      <color theme="1"/>
      <name val="Arial"/>
      <family val="2"/>
    </font>
  </fonts>
  <fills count="26">
    <fill>
      <patternFill patternType="none"/>
    </fill>
    <fill>
      <patternFill patternType="gray125"/>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249977111117893"/>
        <bgColor indexed="64"/>
      </patternFill>
    </fill>
    <fill>
      <patternFill patternType="solid">
        <fgColor theme="0" tint="-0.14999847407452621"/>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2"/>
      </patternFill>
    </fill>
    <fill>
      <patternFill patternType="solid">
        <fgColor indexed="43"/>
      </patternFill>
    </fill>
  </fills>
  <borders count="5">
    <border>
      <left/>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n">
        <color auto="1"/>
      </top>
      <bottom/>
      <diagonal/>
    </border>
  </borders>
  <cellStyleXfs count="2990">
    <xf numFmtId="0" fontId="0" fillId="0" borderId="0"/>
    <xf numFmtId="0" fontId="1" fillId="0" borderId="0"/>
    <xf numFmtId="0" fontId="1"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166" fontId="3" fillId="0" borderId="0" applyFont="0" applyFill="0" applyBorder="0" applyAlignment="0" applyProtection="0"/>
    <xf numFmtId="166" fontId="1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 fillId="0" borderId="2" applyNumberFormat="0" applyFill="0" applyAlignment="0" applyProtection="0"/>
    <xf numFmtId="0" fontId="12" fillId="24" borderId="0" applyNumberFormat="0" applyBorder="0" applyAlignment="0" applyProtection="0"/>
    <xf numFmtId="0" fontId="13" fillId="25" borderId="0" applyNumberFormat="0" applyBorder="0" applyAlignment="0" applyProtection="0"/>
    <xf numFmtId="0" fontId="14"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1" fillId="0" borderId="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0" fontId="1" fillId="0" borderId="0"/>
    <xf numFmtId="0" fontId="1" fillId="0" borderId="0"/>
    <xf numFmtId="0" fontId="16"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2" applyNumberFormat="0" applyFill="0" applyAlignment="0" applyProtection="0"/>
  </cellStyleXfs>
  <cellXfs count="49">
    <xf numFmtId="0" fontId="0" fillId="0" borderId="0" xfId="0"/>
    <xf numFmtId="0" fontId="4" fillId="0" borderId="0" xfId="0" applyFont="1" applyAlignment="1">
      <alignment horizontal="left" vertical="center"/>
    </xf>
    <xf numFmtId="0" fontId="4" fillId="0" borderId="3" xfId="0" applyFont="1" applyBorder="1" applyAlignment="1">
      <alignment horizontal="left" vertical="center"/>
    </xf>
    <xf numFmtId="0" fontId="4" fillId="0" borderId="0" xfId="0" applyFont="1" applyAlignment="1">
      <alignment horizontal="center" vertical="center"/>
    </xf>
    <xf numFmtId="0" fontId="6" fillId="0" borderId="4" xfId="1" applyFont="1" applyBorder="1" applyAlignment="1">
      <alignment horizontal="center" vertical="center"/>
    </xf>
    <xf numFmtId="0" fontId="7" fillId="0" borderId="4" xfId="1" applyFont="1" applyBorder="1" applyAlignment="1">
      <alignment horizontal="center" vertical="center"/>
    </xf>
    <xf numFmtId="0" fontId="7" fillId="16" borderId="4" xfId="1" applyFont="1" applyFill="1" applyBorder="1" applyAlignment="1">
      <alignment horizontal="center" vertical="center"/>
    </xf>
    <xf numFmtId="0" fontId="7" fillId="0" borderId="0" xfId="1" applyFont="1" applyAlignment="1">
      <alignment horizontal="center" vertical="center"/>
    </xf>
    <xf numFmtId="0" fontId="7" fillId="0" borderId="3" xfId="1" applyFont="1" applyBorder="1" applyAlignment="1">
      <alignment horizontal="center" vertical="center"/>
    </xf>
    <xf numFmtId="0" fontId="7" fillId="0" borderId="3" xfId="2" applyFont="1" applyBorder="1" applyAlignment="1">
      <alignment horizontal="center" vertical="center" wrapText="1"/>
    </xf>
    <xf numFmtId="0" fontId="7" fillId="16" borderId="3" xfId="1" applyFont="1" applyFill="1" applyBorder="1" applyAlignment="1">
      <alignment horizontal="center" vertical="center"/>
    </xf>
    <xf numFmtId="0" fontId="5" fillId="0" borderId="3" xfId="1" applyFont="1" applyBorder="1" applyAlignment="1">
      <alignment horizontal="center" vertical="center"/>
    </xf>
    <xf numFmtId="0" fontId="7" fillId="0" borderId="3" xfId="1" applyFont="1" applyBorder="1" applyAlignment="1">
      <alignment horizontal="center" vertical="center" wrapText="1"/>
    </xf>
    <xf numFmtId="0" fontId="4" fillId="0" borderId="0" xfId="0" applyFont="1" applyFill="1" applyAlignment="1">
      <alignment horizontal="left" vertical="center"/>
    </xf>
    <xf numFmtId="0" fontId="7" fillId="17" borderId="4" xfId="1" applyFont="1" applyFill="1" applyBorder="1" applyAlignment="1">
      <alignment vertical="center"/>
    </xf>
    <xf numFmtId="0" fontId="7" fillId="16" borderId="4" xfId="1" applyFont="1" applyFill="1" applyBorder="1" applyAlignment="1">
      <alignment vertical="center"/>
    </xf>
    <xf numFmtId="0" fontId="6" fillId="0" borderId="0" xfId="1" applyFont="1" applyFill="1" applyAlignment="1">
      <alignment horizontal="left" vertical="center"/>
    </xf>
    <xf numFmtId="0" fontId="6" fillId="0" borderId="0" xfId="1" applyFont="1" applyAlignment="1">
      <alignment horizontal="left" vertical="center"/>
    </xf>
    <xf numFmtId="0" fontId="9" fillId="0" borderId="0" xfId="1" applyFont="1" applyAlignment="1">
      <alignment horizontal="left" vertical="center"/>
    </xf>
    <xf numFmtId="0" fontId="9" fillId="0" borderId="0" xfId="1" applyFont="1" applyAlignment="1">
      <alignment horizontal="left" vertical="center" wrapText="1"/>
    </xf>
    <xf numFmtId="0" fontId="6" fillId="16" borderId="0" xfId="1" applyFont="1" applyFill="1" applyAlignment="1">
      <alignment horizontal="left" vertical="center"/>
    </xf>
    <xf numFmtId="165" fontId="6" fillId="0" borderId="0" xfId="1" applyNumberFormat="1" applyFont="1" applyAlignment="1">
      <alignment horizontal="left" vertical="center"/>
    </xf>
    <xf numFmtId="3" fontId="6" fillId="0" borderId="0" xfId="1" applyNumberFormat="1" applyFont="1" applyAlignment="1">
      <alignment horizontal="left" vertical="center"/>
    </xf>
    <xf numFmtId="165" fontId="7" fillId="0" borderId="0" xfId="1" applyNumberFormat="1" applyFont="1" applyAlignment="1">
      <alignment horizontal="left" vertical="center"/>
    </xf>
    <xf numFmtId="0" fontId="4" fillId="0" borderId="0" xfId="0" applyFont="1" applyBorder="1" applyAlignment="1">
      <alignment horizontal="left" vertical="center"/>
    </xf>
    <xf numFmtId="0" fontId="6" fillId="0" borderId="0" xfId="1" applyFont="1" applyBorder="1" applyAlignment="1">
      <alignment horizontal="left" vertical="center"/>
    </xf>
    <xf numFmtId="0" fontId="9" fillId="0" borderId="0" xfId="1" applyFont="1" applyBorder="1" applyAlignment="1">
      <alignment horizontal="left" vertical="center"/>
    </xf>
    <xf numFmtId="0" fontId="9" fillId="0" borderId="0" xfId="1" applyFont="1" applyBorder="1" applyAlignment="1">
      <alignment horizontal="left" vertical="center" wrapText="1"/>
    </xf>
    <xf numFmtId="0" fontId="6" fillId="16" borderId="0" xfId="1" applyFont="1" applyFill="1" applyBorder="1" applyAlignment="1">
      <alignment horizontal="left" vertical="center"/>
    </xf>
    <xf numFmtId="165" fontId="6" fillId="0" borderId="0" xfId="1" applyNumberFormat="1" applyFont="1" applyBorder="1" applyAlignment="1">
      <alignment horizontal="left" vertical="center"/>
    </xf>
    <xf numFmtId="3" fontId="6" fillId="0" borderId="0" xfId="1" applyNumberFormat="1" applyFont="1" applyBorder="1" applyAlignment="1">
      <alignment horizontal="left" vertical="center"/>
    </xf>
    <xf numFmtId="165" fontId="7" fillId="0" borderId="0" xfId="1" applyNumberFormat="1" applyFont="1" applyBorder="1" applyAlignment="1">
      <alignment horizontal="left" vertical="center"/>
    </xf>
    <xf numFmtId="0" fontId="7" fillId="17" borderId="0" xfId="1" applyFont="1" applyFill="1" applyBorder="1" applyAlignment="1">
      <alignment vertical="center"/>
    </xf>
    <xf numFmtId="0" fontId="7" fillId="16" borderId="0" xfId="1" applyFont="1" applyFill="1" applyBorder="1" applyAlignment="1">
      <alignment vertical="center"/>
    </xf>
    <xf numFmtId="165" fontId="7" fillId="17" borderId="0" xfId="1" applyNumberFormat="1" applyFont="1" applyFill="1" applyBorder="1" applyAlignment="1">
      <alignment vertical="center"/>
    </xf>
    <xf numFmtId="0"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3" fontId="6" fillId="0" borderId="0" xfId="1" applyNumberFormat="1" applyFont="1" applyFill="1" applyBorder="1" applyAlignment="1">
      <alignment horizontal="left" vertical="center"/>
    </xf>
    <xf numFmtId="165" fontId="6" fillId="0" borderId="0" xfId="1" applyNumberFormat="1" applyFont="1" applyFill="1" applyAlignment="1">
      <alignment horizontal="left" vertical="center"/>
    </xf>
    <xf numFmtId="3" fontId="6" fillId="0" borderId="0" xfId="1" applyNumberFormat="1" applyFont="1" applyFill="1" applyAlignment="1">
      <alignment horizontal="left" vertical="center"/>
    </xf>
    <xf numFmtId="0" fontId="7" fillId="17" borderId="0" xfId="1" applyFont="1" applyFill="1" applyBorder="1" applyAlignment="1">
      <alignment horizontal="left" vertical="center"/>
    </xf>
    <xf numFmtId="0" fontId="7" fillId="16" borderId="0" xfId="1" applyFont="1" applyFill="1" applyBorder="1" applyAlignment="1">
      <alignment horizontal="left" vertical="center"/>
    </xf>
    <xf numFmtId="165" fontId="7" fillId="17" borderId="0" xfId="1" applyNumberFormat="1" applyFont="1" applyFill="1" applyBorder="1" applyAlignment="1">
      <alignment horizontal="left" vertical="center"/>
    </xf>
    <xf numFmtId="0" fontId="6" fillId="0" borderId="3" xfId="1" applyFont="1" applyFill="1" applyBorder="1" applyAlignment="1">
      <alignment horizontal="left" vertical="center"/>
    </xf>
    <xf numFmtId="0" fontId="6" fillId="16" borderId="3" xfId="1" applyFont="1" applyFill="1" applyBorder="1" applyAlignment="1">
      <alignment horizontal="left" vertical="center"/>
    </xf>
    <xf numFmtId="165" fontId="6" fillId="0" borderId="3" xfId="1" applyNumberFormat="1" applyFont="1" applyFill="1" applyBorder="1" applyAlignment="1">
      <alignment horizontal="left" vertical="center"/>
    </xf>
    <xf numFmtId="3" fontId="6" fillId="0" borderId="3" xfId="1" applyNumberFormat="1" applyFont="1" applyFill="1" applyBorder="1" applyAlignment="1">
      <alignment horizontal="left" vertical="center"/>
    </xf>
    <xf numFmtId="0" fontId="4" fillId="0" borderId="0" xfId="0" applyFont="1" applyAlignment="1">
      <alignment horizontal="left" vertical="center"/>
    </xf>
    <xf numFmtId="0" fontId="6" fillId="0" borderId="0" xfId="1" applyFont="1" applyFill="1" applyBorder="1" applyAlignment="1">
      <alignment horizontal="left" vertical="center" wrapText="1"/>
    </xf>
  </cellXfs>
  <cellStyles count="2990">
    <cellStyle name="20 % - Akzent1 2" xfId="3"/>
    <cellStyle name="20 % - Akzent1 2 2" xfId="4"/>
    <cellStyle name="20 % - Akzent1 2 2 2" xfId="5"/>
    <cellStyle name="20 % - Akzent1 2 2 2 2" xfId="6"/>
    <cellStyle name="20 % - Akzent1 2 2 2 2 2" xfId="7"/>
    <cellStyle name="20 % - Akzent1 2 2 2 2 2 2" xfId="8"/>
    <cellStyle name="20 % - Akzent1 2 2 2 2 3" xfId="9"/>
    <cellStyle name="20 % - Akzent1 2 2 2 3" xfId="10"/>
    <cellStyle name="20 % - Akzent1 2 2 2 3 2" xfId="11"/>
    <cellStyle name="20 % - Akzent1 2 2 2 3 2 2" xfId="12"/>
    <cellStyle name="20 % - Akzent1 2 2 2 3 3" xfId="13"/>
    <cellStyle name="20 % - Akzent1 2 2 2 4" xfId="14"/>
    <cellStyle name="20 % - Akzent1 2 2 2 4 2" xfId="15"/>
    <cellStyle name="20 % - Akzent1 2 2 2 5" xfId="16"/>
    <cellStyle name="20 % - Akzent1 2 2 3" xfId="17"/>
    <cellStyle name="20 % - Akzent1 2 2 3 2" xfId="18"/>
    <cellStyle name="20 % - Akzent1 2 2 3 2 2" xfId="19"/>
    <cellStyle name="20 % - Akzent1 2 2 3 3" xfId="20"/>
    <cellStyle name="20 % - Akzent1 2 2 4" xfId="21"/>
    <cellStyle name="20 % - Akzent1 2 2 4 2" xfId="22"/>
    <cellStyle name="20 % - Akzent1 2 2 4 2 2" xfId="23"/>
    <cellStyle name="20 % - Akzent1 2 2 4 3" xfId="24"/>
    <cellStyle name="20 % - Akzent1 2 2 5" xfId="25"/>
    <cellStyle name="20 % - Akzent1 2 2 5 2" xfId="26"/>
    <cellStyle name="20 % - Akzent1 2 2 6" xfId="27"/>
    <cellStyle name="20 % - Akzent1 2 3" xfId="28"/>
    <cellStyle name="20 % - Akzent1 2 3 2" xfId="29"/>
    <cellStyle name="20 % - Akzent1 2 3 2 2" xfId="30"/>
    <cellStyle name="20 % - Akzent1 2 3 2 2 2" xfId="31"/>
    <cellStyle name="20 % - Akzent1 2 3 2 3" xfId="32"/>
    <cellStyle name="20 % - Akzent1 2 3 3" xfId="33"/>
    <cellStyle name="20 % - Akzent1 2 3 3 2" xfId="34"/>
    <cellStyle name="20 % - Akzent1 2 3 3 2 2" xfId="35"/>
    <cellStyle name="20 % - Akzent1 2 3 3 3" xfId="36"/>
    <cellStyle name="20 % - Akzent1 2 3 4" xfId="37"/>
    <cellStyle name="20 % - Akzent1 2 3 4 2" xfId="38"/>
    <cellStyle name="20 % - Akzent1 2 3 5" xfId="39"/>
    <cellStyle name="20 % - Akzent1 2 4" xfId="40"/>
    <cellStyle name="20 % - Akzent1 2 4 2" xfId="41"/>
    <cellStyle name="20 % - Akzent1 2 4 2 2" xfId="42"/>
    <cellStyle name="20 % - Akzent1 2 4 3" xfId="43"/>
    <cellStyle name="20 % - Akzent1 2 5" xfId="44"/>
    <cellStyle name="20 % - Akzent1 2 5 2" xfId="45"/>
    <cellStyle name="20 % - Akzent1 2 5 2 2" xfId="46"/>
    <cellStyle name="20 % - Akzent1 2 5 3" xfId="47"/>
    <cellStyle name="20 % - Akzent1 2 6" xfId="48"/>
    <cellStyle name="20 % - Akzent1 2 6 2" xfId="49"/>
    <cellStyle name="20 % - Akzent1 2 7" xfId="50"/>
    <cellStyle name="20 % - Akzent1 3" xfId="51"/>
    <cellStyle name="20 % - Akzent1 3 2" xfId="52"/>
    <cellStyle name="20 % - Akzent1 3 2 2" xfId="53"/>
    <cellStyle name="20 % - Akzent1 3 2 2 2" xfId="54"/>
    <cellStyle name="20 % - Akzent1 3 2 2 2 2" xfId="55"/>
    <cellStyle name="20 % - Akzent1 3 2 2 3" xfId="56"/>
    <cellStyle name="20 % - Akzent1 3 2 3" xfId="57"/>
    <cellStyle name="20 % - Akzent1 3 2 3 2" xfId="58"/>
    <cellStyle name="20 % - Akzent1 3 2 3 2 2" xfId="59"/>
    <cellStyle name="20 % - Akzent1 3 2 3 3" xfId="60"/>
    <cellStyle name="20 % - Akzent1 3 2 4" xfId="61"/>
    <cellStyle name="20 % - Akzent1 3 2 4 2" xfId="62"/>
    <cellStyle name="20 % - Akzent1 3 2 5" xfId="63"/>
    <cellStyle name="20 % - Akzent1 3 3" xfId="64"/>
    <cellStyle name="20 % - Akzent1 3 3 2" xfId="65"/>
    <cellStyle name="20 % - Akzent1 3 3 2 2" xfId="66"/>
    <cellStyle name="20 % - Akzent1 3 3 3" xfId="67"/>
    <cellStyle name="20 % - Akzent1 3 4" xfId="68"/>
    <cellStyle name="20 % - Akzent1 3 4 2" xfId="69"/>
    <cellStyle name="20 % - Akzent1 3 4 2 2" xfId="70"/>
    <cellStyle name="20 % - Akzent1 3 4 3" xfId="71"/>
    <cellStyle name="20 % - Akzent1 3 5" xfId="72"/>
    <cellStyle name="20 % - Akzent1 3 5 2" xfId="73"/>
    <cellStyle name="20 % - Akzent1 3 6" xfId="74"/>
    <cellStyle name="20 % - Akzent1 4" xfId="75"/>
    <cellStyle name="20 % - Akzent1 4 2" xfId="76"/>
    <cellStyle name="20 % - Akzent1 4 2 2" xfId="77"/>
    <cellStyle name="20 % - Akzent1 4 2 2 2" xfId="78"/>
    <cellStyle name="20 % - Akzent1 4 2 2 2 2" xfId="79"/>
    <cellStyle name="20 % - Akzent1 4 2 2 3" xfId="80"/>
    <cellStyle name="20 % - Akzent1 4 2 3" xfId="81"/>
    <cellStyle name="20 % - Akzent1 4 2 3 2" xfId="82"/>
    <cellStyle name="20 % - Akzent1 4 2 3 2 2" xfId="83"/>
    <cellStyle name="20 % - Akzent1 4 2 3 3" xfId="84"/>
    <cellStyle name="20 % - Akzent1 4 2 4" xfId="85"/>
    <cellStyle name="20 % - Akzent1 4 2 4 2" xfId="86"/>
    <cellStyle name="20 % - Akzent1 4 2 5" xfId="87"/>
    <cellStyle name="20 % - Akzent1 4 3" xfId="88"/>
    <cellStyle name="20 % - Akzent1 4 3 2" xfId="89"/>
    <cellStyle name="20 % - Akzent1 4 3 2 2" xfId="90"/>
    <cellStyle name="20 % - Akzent1 4 3 3" xfId="91"/>
    <cellStyle name="20 % - Akzent1 4 4" xfId="92"/>
    <cellStyle name="20 % - Akzent1 4 4 2" xfId="93"/>
    <cellStyle name="20 % - Akzent1 4 4 2 2" xfId="94"/>
    <cellStyle name="20 % - Akzent1 4 4 3" xfId="95"/>
    <cellStyle name="20 % - Akzent1 4 5" xfId="96"/>
    <cellStyle name="20 % - Akzent1 4 5 2" xfId="97"/>
    <cellStyle name="20 % - Akzent1 4 6" xfId="98"/>
    <cellStyle name="20 % - Akzent1 5" xfId="99"/>
    <cellStyle name="20 % - Akzent1 5 2" xfId="100"/>
    <cellStyle name="20 % - Akzent1 5 2 2" xfId="101"/>
    <cellStyle name="20 % - Akzent1 5 3" xfId="102"/>
    <cellStyle name="20 % - Akzent1 6" xfId="103"/>
    <cellStyle name="20 % - Akzent1 6 2" xfId="104"/>
    <cellStyle name="20 % - Akzent1 6 2 2" xfId="105"/>
    <cellStyle name="20 % - Akzent1 6 3" xfId="106"/>
    <cellStyle name="20 % - Akzent1 7" xfId="107"/>
    <cellStyle name="20 % - Akzent1 7 2" xfId="108"/>
    <cellStyle name="20 % - Akzent1 8" xfId="109"/>
    <cellStyle name="20 % - Akzent2 2" xfId="110"/>
    <cellStyle name="20 % - Akzent2 2 2" xfId="111"/>
    <cellStyle name="20 % - Akzent2 2 2 2" xfId="112"/>
    <cellStyle name="20 % - Akzent2 2 2 2 2" xfId="113"/>
    <cellStyle name="20 % - Akzent2 2 2 2 2 2" xfId="114"/>
    <cellStyle name="20 % - Akzent2 2 2 2 2 2 2" xfId="115"/>
    <cellStyle name="20 % - Akzent2 2 2 2 2 3" xfId="116"/>
    <cellStyle name="20 % - Akzent2 2 2 2 3" xfId="117"/>
    <cellStyle name="20 % - Akzent2 2 2 2 3 2" xfId="118"/>
    <cellStyle name="20 % - Akzent2 2 2 2 3 2 2" xfId="119"/>
    <cellStyle name="20 % - Akzent2 2 2 2 3 3" xfId="120"/>
    <cellStyle name="20 % - Akzent2 2 2 2 4" xfId="121"/>
    <cellStyle name="20 % - Akzent2 2 2 2 4 2" xfId="122"/>
    <cellStyle name="20 % - Akzent2 2 2 2 5" xfId="123"/>
    <cellStyle name="20 % - Akzent2 2 2 3" xfId="124"/>
    <cellStyle name="20 % - Akzent2 2 2 3 2" xfId="125"/>
    <cellStyle name="20 % - Akzent2 2 2 3 2 2" xfId="126"/>
    <cellStyle name="20 % - Akzent2 2 2 3 3" xfId="127"/>
    <cellStyle name="20 % - Akzent2 2 2 4" xfId="128"/>
    <cellStyle name="20 % - Akzent2 2 2 4 2" xfId="129"/>
    <cellStyle name="20 % - Akzent2 2 2 4 2 2" xfId="130"/>
    <cellStyle name="20 % - Akzent2 2 2 4 3" xfId="131"/>
    <cellStyle name="20 % - Akzent2 2 2 5" xfId="132"/>
    <cellStyle name="20 % - Akzent2 2 2 5 2" xfId="133"/>
    <cellStyle name="20 % - Akzent2 2 2 6" xfId="134"/>
    <cellStyle name="20 % - Akzent2 2 3" xfId="135"/>
    <cellStyle name="20 % - Akzent2 2 3 2" xfId="136"/>
    <cellStyle name="20 % - Akzent2 2 3 2 2" xfId="137"/>
    <cellStyle name="20 % - Akzent2 2 3 2 2 2" xfId="138"/>
    <cellStyle name="20 % - Akzent2 2 3 2 3" xfId="139"/>
    <cellStyle name="20 % - Akzent2 2 3 3" xfId="140"/>
    <cellStyle name="20 % - Akzent2 2 3 3 2" xfId="141"/>
    <cellStyle name="20 % - Akzent2 2 3 3 2 2" xfId="142"/>
    <cellStyle name="20 % - Akzent2 2 3 3 3" xfId="143"/>
    <cellStyle name="20 % - Akzent2 2 3 4" xfId="144"/>
    <cellStyle name="20 % - Akzent2 2 3 4 2" xfId="145"/>
    <cellStyle name="20 % - Akzent2 2 3 5" xfId="146"/>
    <cellStyle name="20 % - Akzent2 2 4" xfId="147"/>
    <cellStyle name="20 % - Akzent2 2 4 2" xfId="148"/>
    <cellStyle name="20 % - Akzent2 2 4 2 2" xfId="149"/>
    <cellStyle name="20 % - Akzent2 2 4 3" xfId="150"/>
    <cellStyle name="20 % - Akzent2 2 5" xfId="151"/>
    <cellStyle name="20 % - Akzent2 2 5 2" xfId="152"/>
    <cellStyle name="20 % - Akzent2 2 5 2 2" xfId="153"/>
    <cellStyle name="20 % - Akzent2 2 5 3" xfId="154"/>
    <cellStyle name="20 % - Akzent2 2 6" xfId="155"/>
    <cellStyle name="20 % - Akzent2 2 6 2" xfId="156"/>
    <cellStyle name="20 % - Akzent2 2 7" xfId="157"/>
    <cellStyle name="20 % - Akzent2 3" xfId="158"/>
    <cellStyle name="20 % - Akzent2 3 2" xfId="159"/>
    <cellStyle name="20 % - Akzent2 3 2 2" xfId="160"/>
    <cellStyle name="20 % - Akzent2 3 2 2 2" xfId="161"/>
    <cellStyle name="20 % - Akzent2 3 2 2 2 2" xfId="162"/>
    <cellStyle name="20 % - Akzent2 3 2 2 3" xfId="163"/>
    <cellStyle name="20 % - Akzent2 3 2 3" xfId="164"/>
    <cellStyle name="20 % - Akzent2 3 2 3 2" xfId="165"/>
    <cellStyle name="20 % - Akzent2 3 2 3 2 2" xfId="166"/>
    <cellStyle name="20 % - Akzent2 3 2 3 3" xfId="167"/>
    <cellStyle name="20 % - Akzent2 3 2 4" xfId="168"/>
    <cellStyle name="20 % - Akzent2 3 2 4 2" xfId="169"/>
    <cellStyle name="20 % - Akzent2 3 2 5" xfId="170"/>
    <cellStyle name="20 % - Akzent2 3 3" xfId="171"/>
    <cellStyle name="20 % - Akzent2 3 3 2" xfId="172"/>
    <cellStyle name="20 % - Akzent2 3 3 2 2" xfId="173"/>
    <cellStyle name="20 % - Akzent2 3 3 3" xfId="174"/>
    <cellStyle name="20 % - Akzent2 3 4" xfId="175"/>
    <cellStyle name="20 % - Akzent2 3 4 2" xfId="176"/>
    <cellStyle name="20 % - Akzent2 3 4 2 2" xfId="177"/>
    <cellStyle name="20 % - Akzent2 3 4 3" xfId="178"/>
    <cellStyle name="20 % - Akzent2 3 5" xfId="179"/>
    <cellStyle name="20 % - Akzent2 3 5 2" xfId="180"/>
    <cellStyle name="20 % - Akzent2 3 6" xfId="181"/>
    <cellStyle name="20 % - Akzent2 4" xfId="182"/>
    <cellStyle name="20 % - Akzent2 4 2" xfId="183"/>
    <cellStyle name="20 % - Akzent2 4 2 2" xfId="184"/>
    <cellStyle name="20 % - Akzent2 4 2 2 2" xfId="185"/>
    <cellStyle name="20 % - Akzent2 4 2 2 2 2" xfId="186"/>
    <cellStyle name="20 % - Akzent2 4 2 2 3" xfId="187"/>
    <cellStyle name="20 % - Akzent2 4 2 3" xfId="188"/>
    <cellStyle name="20 % - Akzent2 4 2 3 2" xfId="189"/>
    <cellStyle name="20 % - Akzent2 4 2 3 2 2" xfId="190"/>
    <cellStyle name="20 % - Akzent2 4 2 3 3" xfId="191"/>
    <cellStyle name="20 % - Akzent2 4 2 4" xfId="192"/>
    <cellStyle name="20 % - Akzent2 4 2 4 2" xfId="193"/>
    <cellStyle name="20 % - Akzent2 4 2 5" xfId="194"/>
    <cellStyle name="20 % - Akzent2 4 3" xfId="195"/>
    <cellStyle name="20 % - Akzent2 4 3 2" xfId="196"/>
    <cellStyle name="20 % - Akzent2 4 3 2 2" xfId="197"/>
    <cellStyle name="20 % - Akzent2 4 3 3" xfId="198"/>
    <cellStyle name="20 % - Akzent2 4 4" xfId="199"/>
    <cellStyle name="20 % - Akzent2 4 4 2" xfId="200"/>
    <cellStyle name="20 % - Akzent2 4 4 2 2" xfId="201"/>
    <cellStyle name="20 % - Akzent2 4 4 3" xfId="202"/>
    <cellStyle name="20 % - Akzent2 4 5" xfId="203"/>
    <cellStyle name="20 % - Akzent2 4 5 2" xfId="204"/>
    <cellStyle name="20 % - Akzent2 4 6" xfId="205"/>
    <cellStyle name="20 % - Akzent2 5" xfId="206"/>
    <cellStyle name="20 % - Akzent2 5 2" xfId="207"/>
    <cellStyle name="20 % - Akzent2 5 2 2" xfId="208"/>
    <cellStyle name="20 % - Akzent2 5 3" xfId="209"/>
    <cellStyle name="20 % - Akzent2 6" xfId="210"/>
    <cellStyle name="20 % - Akzent2 6 2" xfId="211"/>
    <cellStyle name="20 % - Akzent2 6 2 2" xfId="212"/>
    <cellStyle name="20 % - Akzent2 6 3" xfId="213"/>
    <cellStyle name="20 % - Akzent2 7" xfId="214"/>
    <cellStyle name="20 % - Akzent2 7 2" xfId="215"/>
    <cellStyle name="20 % - Akzent2 8" xfId="216"/>
    <cellStyle name="20 % - Akzent3 2" xfId="217"/>
    <cellStyle name="20 % - Akzent3 2 2" xfId="218"/>
    <cellStyle name="20 % - Akzent3 2 2 2" xfId="219"/>
    <cellStyle name="20 % - Akzent3 2 2 2 2" xfId="220"/>
    <cellStyle name="20 % - Akzent3 2 2 2 2 2" xfId="221"/>
    <cellStyle name="20 % - Akzent3 2 2 2 2 2 2" xfId="222"/>
    <cellStyle name="20 % - Akzent3 2 2 2 2 3" xfId="223"/>
    <cellStyle name="20 % - Akzent3 2 2 2 3" xfId="224"/>
    <cellStyle name="20 % - Akzent3 2 2 2 3 2" xfId="225"/>
    <cellStyle name="20 % - Akzent3 2 2 2 3 2 2" xfId="226"/>
    <cellStyle name="20 % - Akzent3 2 2 2 3 3" xfId="227"/>
    <cellStyle name="20 % - Akzent3 2 2 2 4" xfId="228"/>
    <cellStyle name="20 % - Akzent3 2 2 2 4 2" xfId="229"/>
    <cellStyle name="20 % - Akzent3 2 2 2 5" xfId="230"/>
    <cellStyle name="20 % - Akzent3 2 2 3" xfId="231"/>
    <cellStyle name="20 % - Akzent3 2 2 3 2" xfId="232"/>
    <cellStyle name="20 % - Akzent3 2 2 3 2 2" xfId="233"/>
    <cellStyle name="20 % - Akzent3 2 2 3 3" xfId="234"/>
    <cellStyle name="20 % - Akzent3 2 2 4" xfId="235"/>
    <cellStyle name="20 % - Akzent3 2 2 4 2" xfId="236"/>
    <cellStyle name="20 % - Akzent3 2 2 4 2 2" xfId="237"/>
    <cellStyle name="20 % - Akzent3 2 2 4 3" xfId="238"/>
    <cellStyle name="20 % - Akzent3 2 2 5" xfId="239"/>
    <cellStyle name="20 % - Akzent3 2 2 5 2" xfId="240"/>
    <cellStyle name="20 % - Akzent3 2 2 6" xfId="241"/>
    <cellStyle name="20 % - Akzent3 2 3" xfId="242"/>
    <cellStyle name="20 % - Akzent3 2 3 2" xfId="243"/>
    <cellStyle name="20 % - Akzent3 2 3 2 2" xfId="244"/>
    <cellStyle name="20 % - Akzent3 2 3 2 2 2" xfId="245"/>
    <cellStyle name="20 % - Akzent3 2 3 2 3" xfId="246"/>
    <cellStyle name="20 % - Akzent3 2 3 3" xfId="247"/>
    <cellStyle name="20 % - Akzent3 2 3 3 2" xfId="248"/>
    <cellStyle name="20 % - Akzent3 2 3 3 2 2" xfId="249"/>
    <cellStyle name="20 % - Akzent3 2 3 3 3" xfId="250"/>
    <cellStyle name="20 % - Akzent3 2 3 4" xfId="251"/>
    <cellStyle name="20 % - Akzent3 2 3 4 2" xfId="252"/>
    <cellStyle name="20 % - Akzent3 2 3 5" xfId="253"/>
    <cellStyle name="20 % - Akzent3 2 4" xfId="254"/>
    <cellStyle name="20 % - Akzent3 2 4 2" xfId="255"/>
    <cellStyle name="20 % - Akzent3 2 4 2 2" xfId="256"/>
    <cellStyle name="20 % - Akzent3 2 4 3" xfId="257"/>
    <cellStyle name="20 % - Akzent3 2 5" xfId="258"/>
    <cellStyle name="20 % - Akzent3 2 5 2" xfId="259"/>
    <cellStyle name="20 % - Akzent3 2 5 2 2" xfId="260"/>
    <cellStyle name="20 % - Akzent3 2 5 3" xfId="261"/>
    <cellStyle name="20 % - Akzent3 2 6" xfId="262"/>
    <cellStyle name="20 % - Akzent3 2 6 2" xfId="263"/>
    <cellStyle name="20 % - Akzent3 2 7" xfId="264"/>
    <cellStyle name="20 % - Akzent3 3" xfId="265"/>
    <cellStyle name="20 % - Akzent3 3 2" xfId="266"/>
    <cellStyle name="20 % - Akzent3 3 2 2" xfId="267"/>
    <cellStyle name="20 % - Akzent3 3 2 2 2" xfId="268"/>
    <cellStyle name="20 % - Akzent3 3 2 2 2 2" xfId="269"/>
    <cellStyle name="20 % - Akzent3 3 2 2 3" xfId="270"/>
    <cellStyle name="20 % - Akzent3 3 2 3" xfId="271"/>
    <cellStyle name="20 % - Akzent3 3 2 3 2" xfId="272"/>
    <cellStyle name="20 % - Akzent3 3 2 3 2 2" xfId="273"/>
    <cellStyle name="20 % - Akzent3 3 2 3 3" xfId="274"/>
    <cellStyle name="20 % - Akzent3 3 2 4" xfId="275"/>
    <cellStyle name="20 % - Akzent3 3 2 4 2" xfId="276"/>
    <cellStyle name="20 % - Akzent3 3 2 5" xfId="277"/>
    <cellStyle name="20 % - Akzent3 3 3" xfId="278"/>
    <cellStyle name="20 % - Akzent3 3 3 2" xfId="279"/>
    <cellStyle name="20 % - Akzent3 3 3 2 2" xfId="280"/>
    <cellStyle name="20 % - Akzent3 3 3 3" xfId="281"/>
    <cellStyle name="20 % - Akzent3 3 4" xfId="282"/>
    <cellStyle name="20 % - Akzent3 3 4 2" xfId="283"/>
    <cellStyle name="20 % - Akzent3 3 4 2 2" xfId="284"/>
    <cellStyle name="20 % - Akzent3 3 4 3" xfId="285"/>
    <cellStyle name="20 % - Akzent3 3 5" xfId="286"/>
    <cellStyle name="20 % - Akzent3 3 5 2" xfId="287"/>
    <cellStyle name="20 % - Akzent3 3 6" xfId="288"/>
    <cellStyle name="20 % - Akzent3 4" xfId="289"/>
    <cellStyle name="20 % - Akzent3 4 2" xfId="290"/>
    <cellStyle name="20 % - Akzent3 4 2 2" xfId="291"/>
    <cellStyle name="20 % - Akzent3 4 2 2 2" xfId="292"/>
    <cellStyle name="20 % - Akzent3 4 2 2 2 2" xfId="293"/>
    <cellStyle name="20 % - Akzent3 4 2 2 3" xfId="294"/>
    <cellStyle name="20 % - Akzent3 4 2 3" xfId="295"/>
    <cellStyle name="20 % - Akzent3 4 2 3 2" xfId="296"/>
    <cellStyle name="20 % - Akzent3 4 2 3 2 2" xfId="297"/>
    <cellStyle name="20 % - Akzent3 4 2 3 3" xfId="298"/>
    <cellStyle name="20 % - Akzent3 4 2 4" xfId="299"/>
    <cellStyle name="20 % - Akzent3 4 2 4 2" xfId="300"/>
    <cellStyle name="20 % - Akzent3 4 2 5" xfId="301"/>
    <cellStyle name="20 % - Akzent3 4 3" xfId="302"/>
    <cellStyle name="20 % - Akzent3 4 3 2" xfId="303"/>
    <cellStyle name="20 % - Akzent3 4 3 2 2" xfId="304"/>
    <cellStyle name="20 % - Akzent3 4 3 3" xfId="305"/>
    <cellStyle name="20 % - Akzent3 4 4" xfId="306"/>
    <cellStyle name="20 % - Akzent3 4 4 2" xfId="307"/>
    <cellStyle name="20 % - Akzent3 4 4 2 2" xfId="308"/>
    <cellStyle name="20 % - Akzent3 4 4 3" xfId="309"/>
    <cellStyle name="20 % - Akzent3 4 5" xfId="310"/>
    <cellStyle name="20 % - Akzent3 4 5 2" xfId="311"/>
    <cellStyle name="20 % - Akzent3 4 6" xfId="312"/>
    <cellStyle name="20 % - Akzent3 5" xfId="313"/>
    <cellStyle name="20 % - Akzent3 5 2" xfId="314"/>
    <cellStyle name="20 % - Akzent3 5 2 2" xfId="315"/>
    <cellStyle name="20 % - Akzent3 5 3" xfId="316"/>
    <cellStyle name="20 % - Akzent3 6" xfId="317"/>
    <cellStyle name="20 % - Akzent3 6 2" xfId="318"/>
    <cellStyle name="20 % - Akzent3 6 2 2" xfId="319"/>
    <cellStyle name="20 % - Akzent3 6 3" xfId="320"/>
    <cellStyle name="20 % - Akzent3 7" xfId="321"/>
    <cellStyle name="20 % - Akzent3 7 2" xfId="322"/>
    <cellStyle name="20 % - Akzent3 8" xfId="323"/>
    <cellStyle name="20 % - Akzent4 2" xfId="324"/>
    <cellStyle name="20 % - Akzent4 2 2" xfId="325"/>
    <cellStyle name="20 % - Akzent4 2 2 2" xfId="326"/>
    <cellStyle name="20 % - Akzent4 2 2 2 2" xfId="327"/>
    <cellStyle name="20 % - Akzent4 2 2 2 2 2" xfId="328"/>
    <cellStyle name="20 % - Akzent4 2 2 2 2 2 2" xfId="329"/>
    <cellStyle name="20 % - Akzent4 2 2 2 2 3" xfId="330"/>
    <cellStyle name="20 % - Akzent4 2 2 2 3" xfId="331"/>
    <cellStyle name="20 % - Akzent4 2 2 2 3 2" xfId="332"/>
    <cellStyle name="20 % - Akzent4 2 2 2 3 2 2" xfId="333"/>
    <cellStyle name="20 % - Akzent4 2 2 2 3 3" xfId="334"/>
    <cellStyle name="20 % - Akzent4 2 2 2 4" xfId="335"/>
    <cellStyle name="20 % - Akzent4 2 2 2 4 2" xfId="336"/>
    <cellStyle name="20 % - Akzent4 2 2 2 5" xfId="337"/>
    <cellStyle name="20 % - Akzent4 2 2 3" xfId="338"/>
    <cellStyle name="20 % - Akzent4 2 2 3 2" xfId="339"/>
    <cellStyle name="20 % - Akzent4 2 2 3 2 2" xfId="340"/>
    <cellStyle name="20 % - Akzent4 2 2 3 3" xfId="341"/>
    <cellStyle name="20 % - Akzent4 2 2 4" xfId="342"/>
    <cellStyle name="20 % - Akzent4 2 2 4 2" xfId="343"/>
    <cellStyle name="20 % - Akzent4 2 2 4 2 2" xfId="344"/>
    <cellStyle name="20 % - Akzent4 2 2 4 3" xfId="345"/>
    <cellStyle name="20 % - Akzent4 2 2 5" xfId="346"/>
    <cellStyle name="20 % - Akzent4 2 2 5 2" xfId="347"/>
    <cellStyle name="20 % - Akzent4 2 2 6" xfId="348"/>
    <cellStyle name="20 % - Akzent4 2 3" xfId="349"/>
    <cellStyle name="20 % - Akzent4 2 3 2" xfId="350"/>
    <cellStyle name="20 % - Akzent4 2 3 2 2" xfId="351"/>
    <cellStyle name="20 % - Akzent4 2 3 2 2 2" xfId="352"/>
    <cellStyle name="20 % - Akzent4 2 3 2 3" xfId="353"/>
    <cellStyle name="20 % - Akzent4 2 3 3" xfId="354"/>
    <cellStyle name="20 % - Akzent4 2 3 3 2" xfId="355"/>
    <cellStyle name="20 % - Akzent4 2 3 3 2 2" xfId="356"/>
    <cellStyle name="20 % - Akzent4 2 3 3 3" xfId="357"/>
    <cellStyle name="20 % - Akzent4 2 3 4" xfId="358"/>
    <cellStyle name="20 % - Akzent4 2 3 4 2" xfId="359"/>
    <cellStyle name="20 % - Akzent4 2 3 5" xfId="360"/>
    <cellStyle name="20 % - Akzent4 2 4" xfId="361"/>
    <cellStyle name="20 % - Akzent4 2 4 2" xfId="362"/>
    <cellStyle name="20 % - Akzent4 2 4 2 2" xfId="363"/>
    <cellStyle name="20 % - Akzent4 2 4 3" xfId="364"/>
    <cellStyle name="20 % - Akzent4 2 5" xfId="365"/>
    <cellStyle name="20 % - Akzent4 2 5 2" xfId="366"/>
    <cellStyle name="20 % - Akzent4 2 5 2 2" xfId="367"/>
    <cellStyle name="20 % - Akzent4 2 5 3" xfId="368"/>
    <cellStyle name="20 % - Akzent4 2 6" xfId="369"/>
    <cellStyle name="20 % - Akzent4 2 6 2" xfId="370"/>
    <cellStyle name="20 % - Akzent4 2 7" xfId="371"/>
    <cellStyle name="20 % - Akzent4 3" xfId="372"/>
    <cellStyle name="20 % - Akzent4 3 2" xfId="373"/>
    <cellStyle name="20 % - Akzent4 3 2 2" xfId="374"/>
    <cellStyle name="20 % - Akzent4 3 2 2 2" xfId="375"/>
    <cellStyle name="20 % - Akzent4 3 2 2 2 2" xfId="376"/>
    <cellStyle name="20 % - Akzent4 3 2 2 3" xfId="377"/>
    <cellStyle name="20 % - Akzent4 3 2 3" xfId="378"/>
    <cellStyle name="20 % - Akzent4 3 2 3 2" xfId="379"/>
    <cellStyle name="20 % - Akzent4 3 2 3 2 2" xfId="380"/>
    <cellStyle name="20 % - Akzent4 3 2 3 3" xfId="381"/>
    <cellStyle name="20 % - Akzent4 3 2 4" xfId="382"/>
    <cellStyle name="20 % - Akzent4 3 2 4 2" xfId="383"/>
    <cellStyle name="20 % - Akzent4 3 2 5" xfId="384"/>
    <cellStyle name="20 % - Akzent4 3 3" xfId="385"/>
    <cellStyle name="20 % - Akzent4 3 3 2" xfId="386"/>
    <cellStyle name="20 % - Akzent4 3 3 2 2" xfId="387"/>
    <cellStyle name="20 % - Akzent4 3 3 3" xfId="388"/>
    <cellStyle name="20 % - Akzent4 3 4" xfId="389"/>
    <cellStyle name="20 % - Akzent4 3 4 2" xfId="390"/>
    <cellStyle name="20 % - Akzent4 3 4 2 2" xfId="391"/>
    <cellStyle name="20 % - Akzent4 3 4 3" xfId="392"/>
    <cellStyle name="20 % - Akzent4 3 5" xfId="393"/>
    <cellStyle name="20 % - Akzent4 3 5 2" xfId="394"/>
    <cellStyle name="20 % - Akzent4 3 6" xfId="395"/>
    <cellStyle name="20 % - Akzent4 4" xfId="396"/>
    <cellStyle name="20 % - Akzent4 4 2" xfId="397"/>
    <cellStyle name="20 % - Akzent4 4 2 2" xfId="398"/>
    <cellStyle name="20 % - Akzent4 4 2 2 2" xfId="399"/>
    <cellStyle name="20 % - Akzent4 4 2 2 2 2" xfId="400"/>
    <cellStyle name="20 % - Akzent4 4 2 2 3" xfId="401"/>
    <cellStyle name="20 % - Akzent4 4 2 3" xfId="402"/>
    <cellStyle name="20 % - Akzent4 4 2 3 2" xfId="403"/>
    <cellStyle name="20 % - Akzent4 4 2 3 2 2" xfId="404"/>
    <cellStyle name="20 % - Akzent4 4 2 3 3" xfId="405"/>
    <cellStyle name="20 % - Akzent4 4 2 4" xfId="406"/>
    <cellStyle name="20 % - Akzent4 4 2 4 2" xfId="407"/>
    <cellStyle name="20 % - Akzent4 4 2 5" xfId="408"/>
    <cellStyle name="20 % - Akzent4 4 3" xfId="409"/>
    <cellStyle name="20 % - Akzent4 4 3 2" xfId="410"/>
    <cellStyle name="20 % - Akzent4 4 3 2 2" xfId="411"/>
    <cellStyle name="20 % - Akzent4 4 3 3" xfId="412"/>
    <cellStyle name="20 % - Akzent4 4 4" xfId="413"/>
    <cellStyle name="20 % - Akzent4 4 4 2" xfId="414"/>
    <cellStyle name="20 % - Akzent4 4 4 2 2" xfId="415"/>
    <cellStyle name="20 % - Akzent4 4 4 3" xfId="416"/>
    <cellStyle name="20 % - Akzent4 4 5" xfId="417"/>
    <cellStyle name="20 % - Akzent4 4 5 2" xfId="418"/>
    <cellStyle name="20 % - Akzent4 4 6" xfId="419"/>
    <cellStyle name="20 % - Akzent4 5" xfId="420"/>
    <cellStyle name="20 % - Akzent4 5 2" xfId="421"/>
    <cellStyle name="20 % - Akzent4 5 2 2" xfId="422"/>
    <cellStyle name="20 % - Akzent4 5 3" xfId="423"/>
    <cellStyle name="20 % - Akzent4 6" xfId="424"/>
    <cellStyle name="20 % - Akzent4 6 2" xfId="425"/>
    <cellStyle name="20 % - Akzent4 6 2 2" xfId="426"/>
    <cellStyle name="20 % - Akzent4 6 3" xfId="427"/>
    <cellStyle name="20 % - Akzent4 7" xfId="428"/>
    <cellStyle name="20 % - Akzent4 7 2" xfId="429"/>
    <cellStyle name="20 % - Akzent4 8" xfId="430"/>
    <cellStyle name="20 % - Akzent5 2" xfId="431"/>
    <cellStyle name="20 % - Akzent5 2 2" xfId="432"/>
    <cellStyle name="20 % - Akzent5 2 2 2" xfId="433"/>
    <cellStyle name="20 % - Akzent5 2 2 2 2" xfId="434"/>
    <cellStyle name="20 % - Akzent5 2 2 2 2 2" xfId="435"/>
    <cellStyle name="20 % - Akzent5 2 2 2 2 2 2" xfId="436"/>
    <cellStyle name="20 % - Akzent5 2 2 2 2 3" xfId="437"/>
    <cellStyle name="20 % - Akzent5 2 2 2 3" xfId="438"/>
    <cellStyle name="20 % - Akzent5 2 2 2 3 2" xfId="439"/>
    <cellStyle name="20 % - Akzent5 2 2 2 3 2 2" xfId="440"/>
    <cellStyle name="20 % - Akzent5 2 2 2 3 3" xfId="441"/>
    <cellStyle name="20 % - Akzent5 2 2 2 4" xfId="442"/>
    <cellStyle name="20 % - Akzent5 2 2 2 4 2" xfId="443"/>
    <cellStyle name="20 % - Akzent5 2 2 2 5" xfId="444"/>
    <cellStyle name="20 % - Akzent5 2 2 3" xfId="445"/>
    <cellStyle name="20 % - Akzent5 2 2 3 2" xfId="446"/>
    <cellStyle name="20 % - Akzent5 2 2 3 2 2" xfId="447"/>
    <cellStyle name="20 % - Akzent5 2 2 3 3" xfId="448"/>
    <cellStyle name="20 % - Akzent5 2 2 4" xfId="449"/>
    <cellStyle name="20 % - Akzent5 2 2 4 2" xfId="450"/>
    <cellStyle name="20 % - Akzent5 2 2 4 2 2" xfId="451"/>
    <cellStyle name="20 % - Akzent5 2 2 4 3" xfId="452"/>
    <cellStyle name="20 % - Akzent5 2 2 5" xfId="453"/>
    <cellStyle name="20 % - Akzent5 2 2 5 2" xfId="454"/>
    <cellStyle name="20 % - Akzent5 2 2 6" xfId="455"/>
    <cellStyle name="20 % - Akzent5 2 3" xfId="456"/>
    <cellStyle name="20 % - Akzent5 2 3 2" xfId="457"/>
    <cellStyle name="20 % - Akzent5 2 3 2 2" xfId="458"/>
    <cellStyle name="20 % - Akzent5 2 3 2 2 2" xfId="459"/>
    <cellStyle name="20 % - Akzent5 2 3 2 3" xfId="460"/>
    <cellStyle name="20 % - Akzent5 2 3 3" xfId="461"/>
    <cellStyle name="20 % - Akzent5 2 3 3 2" xfId="462"/>
    <cellStyle name="20 % - Akzent5 2 3 3 2 2" xfId="463"/>
    <cellStyle name="20 % - Akzent5 2 3 3 3" xfId="464"/>
    <cellStyle name="20 % - Akzent5 2 3 4" xfId="465"/>
    <cellStyle name="20 % - Akzent5 2 3 4 2" xfId="466"/>
    <cellStyle name="20 % - Akzent5 2 3 5" xfId="467"/>
    <cellStyle name="20 % - Akzent5 2 4" xfId="468"/>
    <cellStyle name="20 % - Akzent5 2 4 2" xfId="469"/>
    <cellStyle name="20 % - Akzent5 2 4 2 2" xfId="470"/>
    <cellStyle name="20 % - Akzent5 2 4 3" xfId="471"/>
    <cellStyle name="20 % - Akzent5 2 5" xfId="472"/>
    <cellStyle name="20 % - Akzent5 2 5 2" xfId="473"/>
    <cellStyle name="20 % - Akzent5 2 5 2 2" xfId="474"/>
    <cellStyle name="20 % - Akzent5 2 5 3" xfId="475"/>
    <cellStyle name="20 % - Akzent5 2 6" xfId="476"/>
    <cellStyle name="20 % - Akzent5 2 6 2" xfId="477"/>
    <cellStyle name="20 % - Akzent5 2 7" xfId="478"/>
    <cellStyle name="20 % - Akzent5 3" xfId="479"/>
    <cellStyle name="20 % - Akzent5 3 2" xfId="480"/>
    <cellStyle name="20 % - Akzent5 3 2 2" xfId="481"/>
    <cellStyle name="20 % - Akzent5 3 2 2 2" xfId="482"/>
    <cellStyle name="20 % - Akzent5 3 2 2 2 2" xfId="483"/>
    <cellStyle name="20 % - Akzent5 3 2 2 3" xfId="484"/>
    <cellStyle name="20 % - Akzent5 3 2 3" xfId="485"/>
    <cellStyle name="20 % - Akzent5 3 2 3 2" xfId="486"/>
    <cellStyle name="20 % - Akzent5 3 2 3 2 2" xfId="487"/>
    <cellStyle name="20 % - Akzent5 3 2 3 3" xfId="488"/>
    <cellStyle name="20 % - Akzent5 3 2 4" xfId="489"/>
    <cellStyle name="20 % - Akzent5 3 2 4 2" xfId="490"/>
    <cellStyle name="20 % - Akzent5 3 2 5" xfId="491"/>
    <cellStyle name="20 % - Akzent5 3 3" xfId="492"/>
    <cellStyle name="20 % - Akzent5 3 3 2" xfId="493"/>
    <cellStyle name="20 % - Akzent5 3 3 2 2" xfId="494"/>
    <cellStyle name="20 % - Akzent5 3 3 3" xfId="495"/>
    <cellStyle name="20 % - Akzent5 3 4" xfId="496"/>
    <cellStyle name="20 % - Akzent5 3 4 2" xfId="497"/>
    <cellStyle name="20 % - Akzent5 3 4 2 2" xfId="498"/>
    <cellStyle name="20 % - Akzent5 3 4 3" xfId="499"/>
    <cellStyle name="20 % - Akzent5 3 5" xfId="500"/>
    <cellStyle name="20 % - Akzent5 3 5 2" xfId="501"/>
    <cellStyle name="20 % - Akzent5 3 6" xfId="502"/>
    <cellStyle name="20 % - Akzent5 4" xfId="503"/>
    <cellStyle name="20 % - Akzent5 4 2" xfId="504"/>
    <cellStyle name="20 % - Akzent5 4 2 2" xfId="505"/>
    <cellStyle name="20 % - Akzent5 4 2 2 2" xfId="506"/>
    <cellStyle name="20 % - Akzent5 4 2 2 2 2" xfId="507"/>
    <cellStyle name="20 % - Akzent5 4 2 2 3" xfId="508"/>
    <cellStyle name="20 % - Akzent5 4 2 3" xfId="509"/>
    <cellStyle name="20 % - Akzent5 4 2 3 2" xfId="510"/>
    <cellStyle name="20 % - Akzent5 4 2 3 2 2" xfId="511"/>
    <cellStyle name="20 % - Akzent5 4 2 3 3" xfId="512"/>
    <cellStyle name="20 % - Akzent5 4 2 4" xfId="513"/>
    <cellStyle name="20 % - Akzent5 4 2 4 2" xfId="514"/>
    <cellStyle name="20 % - Akzent5 4 2 5" xfId="515"/>
    <cellStyle name="20 % - Akzent5 4 3" xfId="516"/>
    <cellStyle name="20 % - Akzent5 4 3 2" xfId="517"/>
    <cellStyle name="20 % - Akzent5 4 3 2 2" xfId="518"/>
    <cellStyle name="20 % - Akzent5 4 3 3" xfId="519"/>
    <cellStyle name="20 % - Akzent5 4 4" xfId="520"/>
    <cellStyle name="20 % - Akzent5 4 4 2" xfId="521"/>
    <cellStyle name="20 % - Akzent5 4 4 2 2" xfId="522"/>
    <cellStyle name="20 % - Akzent5 4 4 3" xfId="523"/>
    <cellStyle name="20 % - Akzent5 4 5" xfId="524"/>
    <cellStyle name="20 % - Akzent5 4 5 2" xfId="525"/>
    <cellStyle name="20 % - Akzent5 4 6" xfId="526"/>
    <cellStyle name="20 % - Akzent5 5" xfId="527"/>
    <cellStyle name="20 % - Akzent5 5 2" xfId="528"/>
    <cellStyle name="20 % - Akzent5 5 2 2" xfId="529"/>
    <cellStyle name="20 % - Akzent5 5 3" xfId="530"/>
    <cellStyle name="20 % - Akzent5 6" xfId="531"/>
    <cellStyle name="20 % - Akzent5 6 2" xfId="532"/>
    <cellStyle name="20 % - Akzent5 6 2 2" xfId="533"/>
    <cellStyle name="20 % - Akzent5 6 3" xfId="534"/>
    <cellStyle name="20 % - Akzent5 7" xfId="535"/>
    <cellStyle name="20 % - Akzent5 7 2" xfId="536"/>
    <cellStyle name="20 % - Akzent5 8" xfId="537"/>
    <cellStyle name="20 % - Akzent6 2" xfId="538"/>
    <cellStyle name="20 % - Akzent6 2 2" xfId="539"/>
    <cellStyle name="20 % - Akzent6 2 2 2" xfId="540"/>
    <cellStyle name="20 % - Akzent6 2 2 2 2" xfId="541"/>
    <cellStyle name="20 % - Akzent6 2 2 2 2 2" xfId="542"/>
    <cellStyle name="20 % - Akzent6 2 2 2 2 2 2" xfId="543"/>
    <cellStyle name="20 % - Akzent6 2 2 2 2 3" xfId="544"/>
    <cellStyle name="20 % - Akzent6 2 2 2 3" xfId="545"/>
    <cellStyle name="20 % - Akzent6 2 2 2 3 2" xfId="546"/>
    <cellStyle name="20 % - Akzent6 2 2 2 3 2 2" xfId="547"/>
    <cellStyle name="20 % - Akzent6 2 2 2 3 3" xfId="548"/>
    <cellStyle name="20 % - Akzent6 2 2 2 4" xfId="549"/>
    <cellStyle name="20 % - Akzent6 2 2 2 4 2" xfId="550"/>
    <cellStyle name="20 % - Akzent6 2 2 2 5" xfId="551"/>
    <cellStyle name="20 % - Akzent6 2 2 3" xfId="552"/>
    <cellStyle name="20 % - Akzent6 2 2 3 2" xfId="553"/>
    <cellStyle name="20 % - Akzent6 2 2 3 2 2" xfId="554"/>
    <cellStyle name="20 % - Akzent6 2 2 3 3" xfId="555"/>
    <cellStyle name="20 % - Akzent6 2 2 4" xfId="556"/>
    <cellStyle name="20 % - Akzent6 2 2 4 2" xfId="557"/>
    <cellStyle name="20 % - Akzent6 2 2 4 2 2" xfId="558"/>
    <cellStyle name="20 % - Akzent6 2 2 4 3" xfId="559"/>
    <cellStyle name="20 % - Akzent6 2 2 5" xfId="560"/>
    <cellStyle name="20 % - Akzent6 2 2 5 2" xfId="561"/>
    <cellStyle name="20 % - Akzent6 2 2 6" xfId="562"/>
    <cellStyle name="20 % - Akzent6 2 3" xfId="563"/>
    <cellStyle name="20 % - Akzent6 2 3 2" xfId="564"/>
    <cellStyle name="20 % - Akzent6 2 3 2 2" xfId="565"/>
    <cellStyle name="20 % - Akzent6 2 3 2 2 2" xfId="566"/>
    <cellStyle name="20 % - Akzent6 2 3 2 3" xfId="567"/>
    <cellStyle name="20 % - Akzent6 2 3 3" xfId="568"/>
    <cellStyle name="20 % - Akzent6 2 3 3 2" xfId="569"/>
    <cellStyle name="20 % - Akzent6 2 3 3 2 2" xfId="570"/>
    <cellStyle name="20 % - Akzent6 2 3 3 3" xfId="571"/>
    <cellStyle name="20 % - Akzent6 2 3 4" xfId="572"/>
    <cellStyle name="20 % - Akzent6 2 3 4 2" xfId="573"/>
    <cellStyle name="20 % - Akzent6 2 3 5" xfId="574"/>
    <cellStyle name="20 % - Akzent6 2 4" xfId="575"/>
    <cellStyle name="20 % - Akzent6 2 4 2" xfId="576"/>
    <cellStyle name="20 % - Akzent6 2 4 2 2" xfId="577"/>
    <cellStyle name="20 % - Akzent6 2 4 3" xfId="578"/>
    <cellStyle name="20 % - Akzent6 2 5" xfId="579"/>
    <cellStyle name="20 % - Akzent6 2 5 2" xfId="580"/>
    <cellStyle name="20 % - Akzent6 2 5 2 2" xfId="581"/>
    <cellStyle name="20 % - Akzent6 2 5 3" xfId="582"/>
    <cellStyle name="20 % - Akzent6 2 6" xfId="583"/>
    <cellStyle name="20 % - Akzent6 2 6 2" xfId="584"/>
    <cellStyle name="20 % - Akzent6 2 7" xfId="585"/>
    <cellStyle name="20 % - Akzent6 3" xfId="586"/>
    <cellStyle name="20 % - Akzent6 3 2" xfId="587"/>
    <cellStyle name="20 % - Akzent6 3 2 2" xfId="588"/>
    <cellStyle name="20 % - Akzent6 3 2 2 2" xfId="589"/>
    <cellStyle name="20 % - Akzent6 3 2 2 2 2" xfId="590"/>
    <cellStyle name="20 % - Akzent6 3 2 2 3" xfId="591"/>
    <cellStyle name="20 % - Akzent6 3 2 3" xfId="592"/>
    <cellStyle name="20 % - Akzent6 3 2 3 2" xfId="593"/>
    <cellStyle name="20 % - Akzent6 3 2 3 2 2" xfId="594"/>
    <cellStyle name="20 % - Akzent6 3 2 3 3" xfId="595"/>
    <cellStyle name="20 % - Akzent6 3 2 4" xfId="596"/>
    <cellStyle name="20 % - Akzent6 3 2 4 2" xfId="597"/>
    <cellStyle name="20 % - Akzent6 3 2 5" xfId="598"/>
    <cellStyle name="20 % - Akzent6 3 3" xfId="599"/>
    <cellStyle name="20 % - Akzent6 3 3 2" xfId="600"/>
    <cellStyle name="20 % - Akzent6 3 3 2 2" xfId="601"/>
    <cellStyle name="20 % - Akzent6 3 3 3" xfId="602"/>
    <cellStyle name="20 % - Akzent6 3 4" xfId="603"/>
    <cellStyle name="20 % - Akzent6 3 4 2" xfId="604"/>
    <cellStyle name="20 % - Akzent6 3 4 2 2" xfId="605"/>
    <cellStyle name="20 % - Akzent6 3 4 3" xfId="606"/>
    <cellStyle name="20 % - Akzent6 3 5" xfId="607"/>
    <cellStyle name="20 % - Akzent6 3 5 2" xfId="608"/>
    <cellStyle name="20 % - Akzent6 3 6" xfId="609"/>
    <cellStyle name="20 % - Akzent6 4" xfId="610"/>
    <cellStyle name="20 % - Akzent6 4 2" xfId="611"/>
    <cellStyle name="20 % - Akzent6 4 2 2" xfId="612"/>
    <cellStyle name="20 % - Akzent6 4 2 2 2" xfId="613"/>
    <cellStyle name="20 % - Akzent6 4 2 2 2 2" xfId="614"/>
    <cellStyle name="20 % - Akzent6 4 2 2 3" xfId="615"/>
    <cellStyle name="20 % - Akzent6 4 2 3" xfId="616"/>
    <cellStyle name="20 % - Akzent6 4 2 3 2" xfId="617"/>
    <cellStyle name="20 % - Akzent6 4 2 3 2 2" xfId="618"/>
    <cellStyle name="20 % - Akzent6 4 2 3 3" xfId="619"/>
    <cellStyle name="20 % - Akzent6 4 2 4" xfId="620"/>
    <cellStyle name="20 % - Akzent6 4 2 4 2" xfId="621"/>
    <cellStyle name="20 % - Akzent6 4 2 5" xfId="622"/>
    <cellStyle name="20 % - Akzent6 4 3" xfId="623"/>
    <cellStyle name="20 % - Akzent6 4 3 2" xfId="624"/>
    <cellStyle name="20 % - Akzent6 4 3 2 2" xfId="625"/>
    <cellStyle name="20 % - Akzent6 4 3 3" xfId="626"/>
    <cellStyle name="20 % - Akzent6 4 4" xfId="627"/>
    <cellStyle name="20 % - Akzent6 4 4 2" xfId="628"/>
    <cellStyle name="20 % - Akzent6 4 4 2 2" xfId="629"/>
    <cellStyle name="20 % - Akzent6 4 4 3" xfId="630"/>
    <cellStyle name="20 % - Akzent6 4 5" xfId="631"/>
    <cellStyle name="20 % - Akzent6 4 5 2" xfId="632"/>
    <cellStyle name="20 % - Akzent6 4 6" xfId="633"/>
    <cellStyle name="20 % - Akzent6 5" xfId="634"/>
    <cellStyle name="20 % - Akzent6 5 2" xfId="635"/>
    <cellStyle name="20 % - Akzent6 5 2 2" xfId="636"/>
    <cellStyle name="20 % - Akzent6 5 3" xfId="637"/>
    <cellStyle name="20 % - Akzent6 6" xfId="638"/>
    <cellStyle name="20 % - Akzent6 6 2" xfId="639"/>
    <cellStyle name="20 % - Akzent6 6 2 2" xfId="640"/>
    <cellStyle name="20 % - Akzent6 6 3" xfId="641"/>
    <cellStyle name="20 % - Akzent6 7" xfId="642"/>
    <cellStyle name="20 % - Akzent6 7 2" xfId="643"/>
    <cellStyle name="20 % - Akzent6 8" xfId="644"/>
    <cellStyle name="20% - Accent1 2" xfId="645"/>
    <cellStyle name="20% - Accent1 2 2" xfId="646"/>
    <cellStyle name="20% - Accent1 2 2 2" xfId="647"/>
    <cellStyle name="20% - Accent1 2 2 2 2" xfId="648"/>
    <cellStyle name="20% - Accent1 2 2 3" xfId="649"/>
    <cellStyle name="20% - Accent1 2 3" xfId="650"/>
    <cellStyle name="20% - Accent1 2 3 2" xfId="651"/>
    <cellStyle name="20% - Accent1 2 3 2 2" xfId="652"/>
    <cellStyle name="20% - Accent1 2 3 3" xfId="653"/>
    <cellStyle name="20% - Accent1 2 4" xfId="654"/>
    <cellStyle name="20% - Accent1 2 4 2" xfId="655"/>
    <cellStyle name="20% - Accent1 2 5" xfId="656"/>
    <cellStyle name="20% - Accent2 2" xfId="657"/>
    <cellStyle name="20% - Accent2 2 2" xfId="658"/>
    <cellStyle name="20% - Accent2 2 2 2" xfId="659"/>
    <cellStyle name="20% - Accent2 2 2 2 2" xfId="660"/>
    <cellStyle name="20% - Accent2 2 2 3" xfId="661"/>
    <cellStyle name="20% - Accent2 2 3" xfId="662"/>
    <cellStyle name="20% - Accent2 2 3 2" xfId="663"/>
    <cellStyle name="20% - Accent2 2 3 2 2" xfId="664"/>
    <cellStyle name="20% - Accent2 2 3 3" xfId="665"/>
    <cellStyle name="20% - Accent2 2 4" xfId="666"/>
    <cellStyle name="20% - Accent2 2 4 2" xfId="667"/>
    <cellStyle name="20% - Accent2 2 5" xfId="668"/>
    <cellStyle name="20% - Accent3 2" xfId="669"/>
    <cellStyle name="20% - Accent3 2 2" xfId="670"/>
    <cellStyle name="20% - Accent3 2 2 2" xfId="671"/>
    <cellStyle name="20% - Accent3 2 2 2 2" xfId="672"/>
    <cellStyle name="20% - Accent3 2 2 3" xfId="673"/>
    <cellStyle name="20% - Accent3 2 3" xfId="674"/>
    <cellStyle name="20% - Accent3 2 3 2" xfId="675"/>
    <cellStyle name="20% - Accent3 2 3 2 2" xfId="676"/>
    <cellStyle name="20% - Accent3 2 3 3" xfId="677"/>
    <cellStyle name="20% - Accent3 2 4" xfId="678"/>
    <cellStyle name="20% - Accent3 2 4 2" xfId="679"/>
    <cellStyle name="20% - Accent3 2 5" xfId="680"/>
    <cellStyle name="20% - Accent4 2" xfId="681"/>
    <cellStyle name="20% - Accent4 2 2" xfId="682"/>
    <cellStyle name="20% - Accent4 2 2 2" xfId="683"/>
    <cellStyle name="20% - Accent4 2 2 2 2" xfId="684"/>
    <cellStyle name="20% - Accent4 2 2 3" xfId="685"/>
    <cellStyle name="20% - Accent4 2 3" xfId="686"/>
    <cellStyle name="20% - Accent4 2 3 2" xfId="687"/>
    <cellStyle name="20% - Accent4 2 3 2 2" xfId="688"/>
    <cellStyle name="20% - Accent4 2 3 3" xfId="689"/>
    <cellStyle name="20% - Accent4 2 4" xfId="690"/>
    <cellStyle name="20% - Accent4 2 4 2" xfId="691"/>
    <cellStyle name="20% - Accent4 2 5" xfId="692"/>
    <cellStyle name="20% - Accent5 2" xfId="693"/>
    <cellStyle name="20% - Accent5 2 2" xfId="694"/>
    <cellStyle name="20% - Accent5 2 2 2" xfId="695"/>
    <cellStyle name="20% - Accent5 2 2 2 2" xfId="696"/>
    <cellStyle name="20% - Accent5 2 2 3" xfId="697"/>
    <cellStyle name="20% - Accent5 2 3" xfId="698"/>
    <cellStyle name="20% - Accent5 2 3 2" xfId="699"/>
    <cellStyle name="20% - Accent5 2 3 2 2" xfId="700"/>
    <cellStyle name="20% - Accent5 2 3 3" xfId="701"/>
    <cellStyle name="20% - Accent5 2 4" xfId="702"/>
    <cellStyle name="20% - Accent5 2 4 2" xfId="703"/>
    <cellStyle name="20% - Accent5 2 5" xfId="704"/>
    <cellStyle name="20% - Accent6 2" xfId="705"/>
    <cellStyle name="20% - Accent6 2 2" xfId="706"/>
    <cellStyle name="20% - Accent6 2 2 2" xfId="707"/>
    <cellStyle name="20% - Accent6 2 2 2 2" xfId="708"/>
    <cellStyle name="20% - Accent6 2 2 3" xfId="709"/>
    <cellStyle name="20% - Accent6 2 3" xfId="710"/>
    <cellStyle name="20% - Accent6 2 3 2" xfId="711"/>
    <cellStyle name="20% - Accent6 2 3 2 2" xfId="712"/>
    <cellStyle name="20% - Accent6 2 3 3" xfId="713"/>
    <cellStyle name="20% - Accent6 2 4" xfId="714"/>
    <cellStyle name="20% - Accent6 2 4 2" xfId="715"/>
    <cellStyle name="20% - Accent6 2 5" xfId="716"/>
    <cellStyle name="40 % - Akzent1 2" xfId="717"/>
    <cellStyle name="40 % - Akzent1 2 2" xfId="718"/>
    <cellStyle name="40 % - Akzent1 2 2 2" xfId="719"/>
    <cellStyle name="40 % - Akzent1 2 2 2 2" xfId="720"/>
    <cellStyle name="40 % - Akzent1 2 2 2 2 2" xfId="721"/>
    <cellStyle name="40 % - Akzent1 2 2 2 2 2 2" xfId="722"/>
    <cellStyle name="40 % - Akzent1 2 2 2 2 3" xfId="723"/>
    <cellStyle name="40 % - Akzent1 2 2 2 3" xfId="724"/>
    <cellStyle name="40 % - Akzent1 2 2 2 3 2" xfId="725"/>
    <cellStyle name="40 % - Akzent1 2 2 2 3 2 2" xfId="726"/>
    <cellStyle name="40 % - Akzent1 2 2 2 3 3" xfId="727"/>
    <cellStyle name="40 % - Akzent1 2 2 2 4" xfId="728"/>
    <cellStyle name="40 % - Akzent1 2 2 2 4 2" xfId="729"/>
    <cellStyle name="40 % - Akzent1 2 2 2 5" xfId="730"/>
    <cellStyle name="40 % - Akzent1 2 2 3" xfId="731"/>
    <cellStyle name="40 % - Akzent1 2 2 3 2" xfId="732"/>
    <cellStyle name="40 % - Akzent1 2 2 3 2 2" xfId="733"/>
    <cellStyle name="40 % - Akzent1 2 2 3 3" xfId="734"/>
    <cellStyle name="40 % - Akzent1 2 2 4" xfId="735"/>
    <cellStyle name="40 % - Akzent1 2 2 4 2" xfId="736"/>
    <cellStyle name="40 % - Akzent1 2 2 4 2 2" xfId="737"/>
    <cellStyle name="40 % - Akzent1 2 2 4 3" xfId="738"/>
    <cellStyle name="40 % - Akzent1 2 2 5" xfId="739"/>
    <cellStyle name="40 % - Akzent1 2 2 5 2" xfId="740"/>
    <cellStyle name="40 % - Akzent1 2 2 6" xfId="741"/>
    <cellStyle name="40 % - Akzent1 2 3" xfId="742"/>
    <cellStyle name="40 % - Akzent1 2 3 2" xfId="743"/>
    <cellStyle name="40 % - Akzent1 2 3 2 2" xfId="744"/>
    <cellStyle name="40 % - Akzent1 2 3 2 2 2" xfId="745"/>
    <cellStyle name="40 % - Akzent1 2 3 2 3" xfId="746"/>
    <cellStyle name="40 % - Akzent1 2 3 3" xfId="747"/>
    <cellStyle name="40 % - Akzent1 2 3 3 2" xfId="748"/>
    <cellStyle name="40 % - Akzent1 2 3 3 2 2" xfId="749"/>
    <cellStyle name="40 % - Akzent1 2 3 3 3" xfId="750"/>
    <cellStyle name="40 % - Akzent1 2 3 4" xfId="751"/>
    <cellStyle name="40 % - Akzent1 2 3 4 2" xfId="752"/>
    <cellStyle name="40 % - Akzent1 2 3 5" xfId="753"/>
    <cellStyle name="40 % - Akzent1 2 4" xfId="754"/>
    <cellStyle name="40 % - Akzent1 2 4 2" xfId="755"/>
    <cellStyle name="40 % - Akzent1 2 4 2 2" xfId="756"/>
    <cellStyle name="40 % - Akzent1 2 4 3" xfId="757"/>
    <cellStyle name="40 % - Akzent1 2 5" xfId="758"/>
    <cellStyle name="40 % - Akzent1 2 5 2" xfId="759"/>
    <cellStyle name="40 % - Akzent1 2 5 2 2" xfId="760"/>
    <cellStyle name="40 % - Akzent1 2 5 3" xfId="761"/>
    <cellStyle name="40 % - Akzent1 2 6" xfId="762"/>
    <cellStyle name="40 % - Akzent1 2 6 2" xfId="763"/>
    <cellStyle name="40 % - Akzent1 2 7" xfId="764"/>
    <cellStyle name="40 % - Akzent1 3" xfId="765"/>
    <cellStyle name="40 % - Akzent1 3 2" xfId="766"/>
    <cellStyle name="40 % - Akzent1 3 2 2" xfId="767"/>
    <cellStyle name="40 % - Akzent1 3 2 2 2" xfId="768"/>
    <cellStyle name="40 % - Akzent1 3 2 2 2 2" xfId="769"/>
    <cellStyle name="40 % - Akzent1 3 2 2 3" xfId="770"/>
    <cellStyle name="40 % - Akzent1 3 2 3" xfId="771"/>
    <cellStyle name="40 % - Akzent1 3 2 3 2" xfId="772"/>
    <cellStyle name="40 % - Akzent1 3 2 3 2 2" xfId="773"/>
    <cellStyle name="40 % - Akzent1 3 2 3 3" xfId="774"/>
    <cellStyle name="40 % - Akzent1 3 2 4" xfId="775"/>
    <cellStyle name="40 % - Akzent1 3 2 4 2" xfId="776"/>
    <cellStyle name="40 % - Akzent1 3 2 5" xfId="777"/>
    <cellStyle name="40 % - Akzent1 3 3" xfId="778"/>
    <cellStyle name="40 % - Akzent1 3 3 2" xfId="779"/>
    <cellStyle name="40 % - Akzent1 3 3 2 2" xfId="780"/>
    <cellStyle name="40 % - Akzent1 3 3 3" xfId="781"/>
    <cellStyle name="40 % - Akzent1 3 4" xfId="782"/>
    <cellStyle name="40 % - Akzent1 3 4 2" xfId="783"/>
    <cellStyle name="40 % - Akzent1 3 4 2 2" xfId="784"/>
    <cellStyle name="40 % - Akzent1 3 4 3" xfId="785"/>
    <cellStyle name="40 % - Akzent1 3 5" xfId="786"/>
    <cellStyle name="40 % - Akzent1 3 5 2" xfId="787"/>
    <cellStyle name="40 % - Akzent1 3 6" xfId="788"/>
    <cellStyle name="40 % - Akzent1 4" xfId="789"/>
    <cellStyle name="40 % - Akzent1 4 2" xfId="790"/>
    <cellStyle name="40 % - Akzent1 4 2 2" xfId="791"/>
    <cellStyle name="40 % - Akzent1 4 2 2 2" xfId="792"/>
    <cellStyle name="40 % - Akzent1 4 2 2 2 2" xfId="793"/>
    <cellStyle name="40 % - Akzent1 4 2 2 3" xfId="794"/>
    <cellStyle name="40 % - Akzent1 4 2 3" xfId="795"/>
    <cellStyle name="40 % - Akzent1 4 2 3 2" xfId="796"/>
    <cellStyle name="40 % - Akzent1 4 2 3 2 2" xfId="797"/>
    <cellStyle name="40 % - Akzent1 4 2 3 3" xfId="798"/>
    <cellStyle name="40 % - Akzent1 4 2 4" xfId="799"/>
    <cellStyle name="40 % - Akzent1 4 2 4 2" xfId="800"/>
    <cellStyle name="40 % - Akzent1 4 2 5" xfId="801"/>
    <cellStyle name="40 % - Akzent1 4 3" xfId="802"/>
    <cellStyle name="40 % - Akzent1 4 3 2" xfId="803"/>
    <cellStyle name="40 % - Akzent1 4 3 2 2" xfId="804"/>
    <cellStyle name="40 % - Akzent1 4 3 3" xfId="805"/>
    <cellStyle name="40 % - Akzent1 4 4" xfId="806"/>
    <cellStyle name="40 % - Akzent1 4 4 2" xfId="807"/>
    <cellStyle name="40 % - Akzent1 4 4 2 2" xfId="808"/>
    <cellStyle name="40 % - Akzent1 4 4 3" xfId="809"/>
    <cellStyle name="40 % - Akzent1 4 5" xfId="810"/>
    <cellStyle name="40 % - Akzent1 4 5 2" xfId="811"/>
    <cellStyle name="40 % - Akzent1 4 6" xfId="812"/>
    <cellStyle name="40 % - Akzent1 5" xfId="813"/>
    <cellStyle name="40 % - Akzent1 5 2" xfId="814"/>
    <cellStyle name="40 % - Akzent1 5 2 2" xfId="815"/>
    <cellStyle name="40 % - Akzent1 5 3" xfId="816"/>
    <cellStyle name="40 % - Akzent1 6" xfId="817"/>
    <cellStyle name="40 % - Akzent1 6 2" xfId="818"/>
    <cellStyle name="40 % - Akzent1 6 2 2" xfId="819"/>
    <cellStyle name="40 % - Akzent1 6 3" xfId="820"/>
    <cellStyle name="40 % - Akzent1 7" xfId="821"/>
    <cellStyle name="40 % - Akzent1 7 2" xfId="822"/>
    <cellStyle name="40 % - Akzent1 8" xfId="823"/>
    <cellStyle name="40 % - Akzent2 2" xfId="824"/>
    <cellStyle name="40 % - Akzent2 2 2" xfId="825"/>
    <cellStyle name="40 % - Akzent2 2 2 2" xfId="826"/>
    <cellStyle name="40 % - Akzent2 2 2 2 2" xfId="827"/>
    <cellStyle name="40 % - Akzent2 2 2 2 2 2" xfId="828"/>
    <cellStyle name="40 % - Akzent2 2 2 2 2 2 2" xfId="829"/>
    <cellStyle name="40 % - Akzent2 2 2 2 2 3" xfId="830"/>
    <cellStyle name="40 % - Akzent2 2 2 2 3" xfId="831"/>
    <cellStyle name="40 % - Akzent2 2 2 2 3 2" xfId="832"/>
    <cellStyle name="40 % - Akzent2 2 2 2 3 2 2" xfId="833"/>
    <cellStyle name="40 % - Akzent2 2 2 2 3 3" xfId="834"/>
    <cellStyle name="40 % - Akzent2 2 2 2 4" xfId="835"/>
    <cellStyle name="40 % - Akzent2 2 2 2 4 2" xfId="836"/>
    <cellStyle name="40 % - Akzent2 2 2 2 5" xfId="837"/>
    <cellStyle name="40 % - Akzent2 2 2 3" xfId="838"/>
    <cellStyle name="40 % - Akzent2 2 2 3 2" xfId="839"/>
    <cellStyle name="40 % - Akzent2 2 2 3 2 2" xfId="840"/>
    <cellStyle name="40 % - Akzent2 2 2 3 3" xfId="841"/>
    <cellStyle name="40 % - Akzent2 2 2 4" xfId="842"/>
    <cellStyle name="40 % - Akzent2 2 2 4 2" xfId="843"/>
    <cellStyle name="40 % - Akzent2 2 2 4 2 2" xfId="844"/>
    <cellStyle name="40 % - Akzent2 2 2 4 3" xfId="845"/>
    <cellStyle name="40 % - Akzent2 2 2 5" xfId="846"/>
    <cellStyle name="40 % - Akzent2 2 2 5 2" xfId="847"/>
    <cellStyle name="40 % - Akzent2 2 2 6" xfId="848"/>
    <cellStyle name="40 % - Akzent2 2 3" xfId="849"/>
    <cellStyle name="40 % - Akzent2 2 3 2" xfId="850"/>
    <cellStyle name="40 % - Akzent2 2 3 2 2" xfId="851"/>
    <cellStyle name="40 % - Akzent2 2 3 2 2 2" xfId="852"/>
    <cellStyle name="40 % - Akzent2 2 3 2 3" xfId="853"/>
    <cellStyle name="40 % - Akzent2 2 3 3" xfId="854"/>
    <cellStyle name="40 % - Akzent2 2 3 3 2" xfId="855"/>
    <cellStyle name="40 % - Akzent2 2 3 3 2 2" xfId="856"/>
    <cellStyle name="40 % - Akzent2 2 3 3 3" xfId="857"/>
    <cellStyle name="40 % - Akzent2 2 3 4" xfId="858"/>
    <cellStyle name="40 % - Akzent2 2 3 4 2" xfId="859"/>
    <cellStyle name="40 % - Akzent2 2 3 5" xfId="860"/>
    <cellStyle name="40 % - Akzent2 2 4" xfId="861"/>
    <cellStyle name="40 % - Akzent2 2 4 2" xfId="862"/>
    <cellStyle name="40 % - Akzent2 2 4 2 2" xfId="863"/>
    <cellStyle name="40 % - Akzent2 2 4 3" xfId="864"/>
    <cellStyle name="40 % - Akzent2 2 5" xfId="865"/>
    <cellStyle name="40 % - Akzent2 2 5 2" xfId="866"/>
    <cellStyle name="40 % - Akzent2 2 5 2 2" xfId="867"/>
    <cellStyle name="40 % - Akzent2 2 5 3" xfId="868"/>
    <cellStyle name="40 % - Akzent2 2 6" xfId="869"/>
    <cellStyle name="40 % - Akzent2 2 6 2" xfId="870"/>
    <cellStyle name="40 % - Akzent2 2 7" xfId="871"/>
    <cellStyle name="40 % - Akzent2 3" xfId="872"/>
    <cellStyle name="40 % - Akzent2 3 2" xfId="873"/>
    <cellStyle name="40 % - Akzent2 3 2 2" xfId="874"/>
    <cellStyle name="40 % - Akzent2 3 2 2 2" xfId="875"/>
    <cellStyle name="40 % - Akzent2 3 2 2 2 2" xfId="876"/>
    <cellStyle name="40 % - Akzent2 3 2 2 3" xfId="877"/>
    <cellStyle name="40 % - Akzent2 3 2 3" xfId="878"/>
    <cellStyle name="40 % - Akzent2 3 2 3 2" xfId="879"/>
    <cellStyle name="40 % - Akzent2 3 2 3 2 2" xfId="880"/>
    <cellStyle name="40 % - Akzent2 3 2 3 3" xfId="881"/>
    <cellStyle name="40 % - Akzent2 3 2 4" xfId="882"/>
    <cellStyle name="40 % - Akzent2 3 2 4 2" xfId="883"/>
    <cellStyle name="40 % - Akzent2 3 2 5" xfId="884"/>
    <cellStyle name="40 % - Akzent2 3 3" xfId="885"/>
    <cellStyle name="40 % - Akzent2 3 3 2" xfId="886"/>
    <cellStyle name="40 % - Akzent2 3 3 2 2" xfId="887"/>
    <cellStyle name="40 % - Akzent2 3 3 3" xfId="888"/>
    <cellStyle name="40 % - Akzent2 3 4" xfId="889"/>
    <cellStyle name="40 % - Akzent2 3 4 2" xfId="890"/>
    <cellStyle name="40 % - Akzent2 3 4 2 2" xfId="891"/>
    <cellStyle name="40 % - Akzent2 3 4 3" xfId="892"/>
    <cellStyle name="40 % - Akzent2 3 5" xfId="893"/>
    <cellStyle name="40 % - Akzent2 3 5 2" xfId="894"/>
    <cellStyle name="40 % - Akzent2 3 6" xfId="895"/>
    <cellStyle name="40 % - Akzent2 4" xfId="896"/>
    <cellStyle name="40 % - Akzent2 4 2" xfId="897"/>
    <cellStyle name="40 % - Akzent2 4 2 2" xfId="898"/>
    <cellStyle name="40 % - Akzent2 4 2 2 2" xfId="899"/>
    <cellStyle name="40 % - Akzent2 4 2 2 2 2" xfId="900"/>
    <cellStyle name="40 % - Akzent2 4 2 2 3" xfId="901"/>
    <cellStyle name="40 % - Akzent2 4 2 3" xfId="902"/>
    <cellStyle name="40 % - Akzent2 4 2 3 2" xfId="903"/>
    <cellStyle name="40 % - Akzent2 4 2 3 2 2" xfId="904"/>
    <cellStyle name="40 % - Akzent2 4 2 3 3" xfId="905"/>
    <cellStyle name="40 % - Akzent2 4 2 4" xfId="906"/>
    <cellStyle name="40 % - Akzent2 4 2 4 2" xfId="907"/>
    <cellStyle name="40 % - Akzent2 4 2 5" xfId="908"/>
    <cellStyle name="40 % - Akzent2 4 3" xfId="909"/>
    <cellStyle name="40 % - Akzent2 4 3 2" xfId="910"/>
    <cellStyle name="40 % - Akzent2 4 3 2 2" xfId="911"/>
    <cellStyle name="40 % - Akzent2 4 3 3" xfId="912"/>
    <cellStyle name="40 % - Akzent2 4 4" xfId="913"/>
    <cellStyle name="40 % - Akzent2 4 4 2" xfId="914"/>
    <cellStyle name="40 % - Akzent2 4 4 2 2" xfId="915"/>
    <cellStyle name="40 % - Akzent2 4 4 3" xfId="916"/>
    <cellStyle name="40 % - Akzent2 4 5" xfId="917"/>
    <cellStyle name="40 % - Akzent2 4 5 2" xfId="918"/>
    <cellStyle name="40 % - Akzent2 4 6" xfId="919"/>
    <cellStyle name="40 % - Akzent2 5" xfId="920"/>
    <cellStyle name="40 % - Akzent2 5 2" xfId="921"/>
    <cellStyle name="40 % - Akzent2 5 2 2" xfId="922"/>
    <cellStyle name="40 % - Akzent2 5 3" xfId="923"/>
    <cellStyle name="40 % - Akzent2 6" xfId="924"/>
    <cellStyle name="40 % - Akzent2 6 2" xfId="925"/>
    <cellStyle name="40 % - Akzent2 6 2 2" xfId="926"/>
    <cellStyle name="40 % - Akzent2 6 3" xfId="927"/>
    <cellStyle name="40 % - Akzent2 7" xfId="928"/>
    <cellStyle name="40 % - Akzent2 7 2" xfId="929"/>
    <cellStyle name="40 % - Akzent2 8" xfId="930"/>
    <cellStyle name="40 % - Akzent3 2" xfId="931"/>
    <cellStyle name="40 % - Akzent3 2 2" xfId="932"/>
    <cellStyle name="40 % - Akzent3 2 2 2" xfId="933"/>
    <cellStyle name="40 % - Akzent3 2 2 2 2" xfId="934"/>
    <cellStyle name="40 % - Akzent3 2 2 2 2 2" xfId="935"/>
    <cellStyle name="40 % - Akzent3 2 2 2 2 2 2" xfId="936"/>
    <cellStyle name="40 % - Akzent3 2 2 2 2 3" xfId="937"/>
    <cellStyle name="40 % - Akzent3 2 2 2 3" xfId="938"/>
    <cellStyle name="40 % - Akzent3 2 2 2 3 2" xfId="939"/>
    <cellStyle name="40 % - Akzent3 2 2 2 3 2 2" xfId="940"/>
    <cellStyle name="40 % - Akzent3 2 2 2 3 3" xfId="941"/>
    <cellStyle name="40 % - Akzent3 2 2 2 4" xfId="942"/>
    <cellStyle name="40 % - Akzent3 2 2 2 4 2" xfId="943"/>
    <cellStyle name="40 % - Akzent3 2 2 2 5" xfId="944"/>
    <cellStyle name="40 % - Akzent3 2 2 3" xfId="945"/>
    <cellStyle name="40 % - Akzent3 2 2 3 2" xfId="946"/>
    <cellStyle name="40 % - Akzent3 2 2 3 2 2" xfId="947"/>
    <cellStyle name="40 % - Akzent3 2 2 3 3" xfId="948"/>
    <cellStyle name="40 % - Akzent3 2 2 4" xfId="949"/>
    <cellStyle name="40 % - Akzent3 2 2 4 2" xfId="950"/>
    <cellStyle name="40 % - Akzent3 2 2 4 2 2" xfId="951"/>
    <cellStyle name="40 % - Akzent3 2 2 4 3" xfId="952"/>
    <cellStyle name="40 % - Akzent3 2 2 5" xfId="953"/>
    <cellStyle name="40 % - Akzent3 2 2 5 2" xfId="954"/>
    <cellStyle name="40 % - Akzent3 2 2 6" xfId="955"/>
    <cellStyle name="40 % - Akzent3 2 3" xfId="956"/>
    <cellStyle name="40 % - Akzent3 2 3 2" xfId="957"/>
    <cellStyle name="40 % - Akzent3 2 3 2 2" xfId="958"/>
    <cellStyle name="40 % - Akzent3 2 3 2 2 2" xfId="959"/>
    <cellStyle name="40 % - Akzent3 2 3 2 3" xfId="960"/>
    <cellStyle name="40 % - Akzent3 2 3 3" xfId="961"/>
    <cellStyle name="40 % - Akzent3 2 3 3 2" xfId="962"/>
    <cellStyle name="40 % - Akzent3 2 3 3 2 2" xfId="963"/>
    <cellStyle name="40 % - Akzent3 2 3 3 3" xfId="964"/>
    <cellStyle name="40 % - Akzent3 2 3 4" xfId="965"/>
    <cellStyle name="40 % - Akzent3 2 3 4 2" xfId="966"/>
    <cellStyle name="40 % - Akzent3 2 3 5" xfId="967"/>
    <cellStyle name="40 % - Akzent3 2 4" xfId="968"/>
    <cellStyle name="40 % - Akzent3 2 4 2" xfId="969"/>
    <cellStyle name="40 % - Akzent3 2 4 2 2" xfId="970"/>
    <cellStyle name="40 % - Akzent3 2 4 3" xfId="971"/>
    <cellStyle name="40 % - Akzent3 2 5" xfId="972"/>
    <cellStyle name="40 % - Akzent3 2 5 2" xfId="973"/>
    <cellStyle name="40 % - Akzent3 2 5 2 2" xfId="974"/>
    <cellStyle name="40 % - Akzent3 2 5 3" xfId="975"/>
    <cellStyle name="40 % - Akzent3 2 6" xfId="976"/>
    <cellStyle name="40 % - Akzent3 2 6 2" xfId="977"/>
    <cellStyle name="40 % - Akzent3 2 7" xfId="978"/>
    <cellStyle name="40 % - Akzent3 3" xfId="979"/>
    <cellStyle name="40 % - Akzent3 3 2" xfId="980"/>
    <cellStyle name="40 % - Akzent3 3 2 2" xfId="981"/>
    <cellStyle name="40 % - Akzent3 3 2 2 2" xfId="982"/>
    <cellStyle name="40 % - Akzent3 3 2 2 2 2" xfId="983"/>
    <cellStyle name="40 % - Akzent3 3 2 2 3" xfId="984"/>
    <cellStyle name="40 % - Akzent3 3 2 3" xfId="985"/>
    <cellStyle name="40 % - Akzent3 3 2 3 2" xfId="986"/>
    <cellStyle name="40 % - Akzent3 3 2 3 2 2" xfId="987"/>
    <cellStyle name="40 % - Akzent3 3 2 3 3" xfId="988"/>
    <cellStyle name="40 % - Akzent3 3 2 4" xfId="989"/>
    <cellStyle name="40 % - Akzent3 3 2 4 2" xfId="990"/>
    <cellStyle name="40 % - Akzent3 3 2 5" xfId="991"/>
    <cellStyle name="40 % - Akzent3 3 3" xfId="992"/>
    <cellStyle name="40 % - Akzent3 3 3 2" xfId="993"/>
    <cellStyle name="40 % - Akzent3 3 3 2 2" xfId="994"/>
    <cellStyle name="40 % - Akzent3 3 3 3" xfId="995"/>
    <cellStyle name="40 % - Akzent3 3 4" xfId="996"/>
    <cellStyle name="40 % - Akzent3 3 4 2" xfId="997"/>
    <cellStyle name="40 % - Akzent3 3 4 2 2" xfId="998"/>
    <cellStyle name="40 % - Akzent3 3 4 3" xfId="999"/>
    <cellStyle name="40 % - Akzent3 3 5" xfId="1000"/>
    <cellStyle name="40 % - Akzent3 3 5 2" xfId="1001"/>
    <cellStyle name="40 % - Akzent3 3 6" xfId="1002"/>
    <cellStyle name="40 % - Akzent3 4" xfId="1003"/>
    <cellStyle name="40 % - Akzent3 4 2" xfId="1004"/>
    <cellStyle name="40 % - Akzent3 4 2 2" xfId="1005"/>
    <cellStyle name="40 % - Akzent3 4 2 2 2" xfId="1006"/>
    <cellStyle name="40 % - Akzent3 4 2 2 2 2" xfId="1007"/>
    <cellStyle name="40 % - Akzent3 4 2 2 3" xfId="1008"/>
    <cellStyle name="40 % - Akzent3 4 2 3" xfId="1009"/>
    <cellStyle name="40 % - Akzent3 4 2 3 2" xfId="1010"/>
    <cellStyle name="40 % - Akzent3 4 2 3 2 2" xfId="1011"/>
    <cellStyle name="40 % - Akzent3 4 2 3 3" xfId="1012"/>
    <cellStyle name="40 % - Akzent3 4 2 4" xfId="1013"/>
    <cellStyle name="40 % - Akzent3 4 2 4 2" xfId="1014"/>
    <cellStyle name="40 % - Akzent3 4 2 5" xfId="1015"/>
    <cellStyle name="40 % - Akzent3 4 3" xfId="1016"/>
    <cellStyle name="40 % - Akzent3 4 3 2" xfId="1017"/>
    <cellStyle name="40 % - Akzent3 4 3 2 2" xfId="1018"/>
    <cellStyle name="40 % - Akzent3 4 3 3" xfId="1019"/>
    <cellStyle name="40 % - Akzent3 4 4" xfId="1020"/>
    <cellStyle name="40 % - Akzent3 4 4 2" xfId="1021"/>
    <cellStyle name="40 % - Akzent3 4 4 2 2" xfId="1022"/>
    <cellStyle name="40 % - Akzent3 4 4 3" xfId="1023"/>
    <cellStyle name="40 % - Akzent3 4 5" xfId="1024"/>
    <cellStyle name="40 % - Akzent3 4 5 2" xfId="1025"/>
    <cellStyle name="40 % - Akzent3 4 6" xfId="1026"/>
    <cellStyle name="40 % - Akzent3 5" xfId="1027"/>
    <cellStyle name="40 % - Akzent3 5 2" xfId="1028"/>
    <cellStyle name="40 % - Akzent3 5 2 2" xfId="1029"/>
    <cellStyle name="40 % - Akzent3 5 3" xfId="1030"/>
    <cellStyle name="40 % - Akzent3 6" xfId="1031"/>
    <cellStyle name="40 % - Akzent3 6 2" xfId="1032"/>
    <cellStyle name="40 % - Akzent3 6 2 2" xfId="1033"/>
    <cellStyle name="40 % - Akzent3 6 3" xfId="1034"/>
    <cellStyle name="40 % - Akzent3 7" xfId="1035"/>
    <cellStyle name="40 % - Akzent3 7 2" xfId="1036"/>
    <cellStyle name="40 % - Akzent3 8" xfId="1037"/>
    <cellStyle name="40 % - Akzent4 2" xfId="1038"/>
    <cellStyle name="40 % - Akzent4 2 2" xfId="1039"/>
    <cellStyle name="40 % - Akzent4 2 2 2" xfId="1040"/>
    <cellStyle name="40 % - Akzent4 2 2 2 2" xfId="1041"/>
    <cellStyle name="40 % - Akzent4 2 2 2 2 2" xfId="1042"/>
    <cellStyle name="40 % - Akzent4 2 2 2 2 2 2" xfId="1043"/>
    <cellStyle name="40 % - Akzent4 2 2 2 2 3" xfId="1044"/>
    <cellStyle name="40 % - Akzent4 2 2 2 3" xfId="1045"/>
    <cellStyle name="40 % - Akzent4 2 2 2 3 2" xfId="1046"/>
    <cellStyle name="40 % - Akzent4 2 2 2 3 2 2" xfId="1047"/>
    <cellStyle name="40 % - Akzent4 2 2 2 3 3" xfId="1048"/>
    <cellStyle name="40 % - Akzent4 2 2 2 4" xfId="1049"/>
    <cellStyle name="40 % - Akzent4 2 2 2 4 2" xfId="1050"/>
    <cellStyle name="40 % - Akzent4 2 2 2 5" xfId="1051"/>
    <cellStyle name="40 % - Akzent4 2 2 3" xfId="1052"/>
    <cellStyle name="40 % - Akzent4 2 2 3 2" xfId="1053"/>
    <cellStyle name="40 % - Akzent4 2 2 3 2 2" xfId="1054"/>
    <cellStyle name="40 % - Akzent4 2 2 3 3" xfId="1055"/>
    <cellStyle name="40 % - Akzent4 2 2 4" xfId="1056"/>
    <cellStyle name="40 % - Akzent4 2 2 4 2" xfId="1057"/>
    <cellStyle name="40 % - Akzent4 2 2 4 2 2" xfId="1058"/>
    <cellStyle name="40 % - Akzent4 2 2 4 3" xfId="1059"/>
    <cellStyle name="40 % - Akzent4 2 2 5" xfId="1060"/>
    <cellStyle name="40 % - Akzent4 2 2 5 2" xfId="1061"/>
    <cellStyle name="40 % - Akzent4 2 2 6" xfId="1062"/>
    <cellStyle name="40 % - Akzent4 2 3" xfId="1063"/>
    <cellStyle name="40 % - Akzent4 2 3 2" xfId="1064"/>
    <cellStyle name="40 % - Akzent4 2 3 2 2" xfId="1065"/>
    <cellStyle name="40 % - Akzent4 2 3 2 2 2" xfId="1066"/>
    <cellStyle name="40 % - Akzent4 2 3 2 3" xfId="1067"/>
    <cellStyle name="40 % - Akzent4 2 3 3" xfId="1068"/>
    <cellStyle name="40 % - Akzent4 2 3 3 2" xfId="1069"/>
    <cellStyle name="40 % - Akzent4 2 3 3 2 2" xfId="1070"/>
    <cellStyle name="40 % - Akzent4 2 3 3 3" xfId="1071"/>
    <cellStyle name="40 % - Akzent4 2 3 4" xfId="1072"/>
    <cellStyle name="40 % - Akzent4 2 3 4 2" xfId="1073"/>
    <cellStyle name="40 % - Akzent4 2 3 5" xfId="1074"/>
    <cellStyle name="40 % - Akzent4 2 4" xfId="1075"/>
    <cellStyle name="40 % - Akzent4 2 4 2" xfId="1076"/>
    <cellStyle name="40 % - Akzent4 2 4 2 2" xfId="1077"/>
    <cellStyle name="40 % - Akzent4 2 4 3" xfId="1078"/>
    <cellStyle name="40 % - Akzent4 2 5" xfId="1079"/>
    <cellStyle name="40 % - Akzent4 2 5 2" xfId="1080"/>
    <cellStyle name="40 % - Akzent4 2 5 2 2" xfId="1081"/>
    <cellStyle name="40 % - Akzent4 2 5 3" xfId="1082"/>
    <cellStyle name="40 % - Akzent4 2 6" xfId="1083"/>
    <cellStyle name="40 % - Akzent4 2 6 2" xfId="1084"/>
    <cellStyle name="40 % - Akzent4 2 7" xfId="1085"/>
    <cellStyle name="40 % - Akzent4 3" xfId="1086"/>
    <cellStyle name="40 % - Akzent4 3 2" xfId="1087"/>
    <cellStyle name="40 % - Akzent4 3 2 2" xfId="1088"/>
    <cellStyle name="40 % - Akzent4 3 2 2 2" xfId="1089"/>
    <cellStyle name="40 % - Akzent4 3 2 2 2 2" xfId="1090"/>
    <cellStyle name="40 % - Akzent4 3 2 2 3" xfId="1091"/>
    <cellStyle name="40 % - Akzent4 3 2 3" xfId="1092"/>
    <cellStyle name="40 % - Akzent4 3 2 3 2" xfId="1093"/>
    <cellStyle name="40 % - Akzent4 3 2 3 2 2" xfId="1094"/>
    <cellStyle name="40 % - Akzent4 3 2 3 3" xfId="1095"/>
    <cellStyle name="40 % - Akzent4 3 2 4" xfId="1096"/>
    <cellStyle name="40 % - Akzent4 3 2 4 2" xfId="1097"/>
    <cellStyle name="40 % - Akzent4 3 2 5" xfId="1098"/>
    <cellStyle name="40 % - Akzent4 3 3" xfId="1099"/>
    <cellStyle name="40 % - Akzent4 3 3 2" xfId="1100"/>
    <cellStyle name="40 % - Akzent4 3 3 2 2" xfId="1101"/>
    <cellStyle name="40 % - Akzent4 3 3 3" xfId="1102"/>
    <cellStyle name="40 % - Akzent4 3 4" xfId="1103"/>
    <cellStyle name="40 % - Akzent4 3 4 2" xfId="1104"/>
    <cellStyle name="40 % - Akzent4 3 4 2 2" xfId="1105"/>
    <cellStyle name="40 % - Akzent4 3 4 3" xfId="1106"/>
    <cellStyle name="40 % - Akzent4 3 5" xfId="1107"/>
    <cellStyle name="40 % - Akzent4 3 5 2" xfId="1108"/>
    <cellStyle name="40 % - Akzent4 3 6" xfId="1109"/>
    <cellStyle name="40 % - Akzent4 4" xfId="1110"/>
    <cellStyle name="40 % - Akzent4 4 2" xfId="1111"/>
    <cellStyle name="40 % - Akzent4 4 2 2" xfId="1112"/>
    <cellStyle name="40 % - Akzent4 4 2 2 2" xfId="1113"/>
    <cellStyle name="40 % - Akzent4 4 2 2 2 2" xfId="1114"/>
    <cellStyle name="40 % - Akzent4 4 2 2 3" xfId="1115"/>
    <cellStyle name="40 % - Akzent4 4 2 3" xfId="1116"/>
    <cellStyle name="40 % - Akzent4 4 2 3 2" xfId="1117"/>
    <cellStyle name="40 % - Akzent4 4 2 3 2 2" xfId="1118"/>
    <cellStyle name="40 % - Akzent4 4 2 3 3" xfId="1119"/>
    <cellStyle name="40 % - Akzent4 4 2 4" xfId="1120"/>
    <cellStyle name="40 % - Akzent4 4 2 4 2" xfId="1121"/>
    <cellStyle name="40 % - Akzent4 4 2 5" xfId="1122"/>
    <cellStyle name="40 % - Akzent4 4 3" xfId="1123"/>
    <cellStyle name="40 % - Akzent4 4 3 2" xfId="1124"/>
    <cellStyle name="40 % - Akzent4 4 3 2 2" xfId="1125"/>
    <cellStyle name="40 % - Akzent4 4 3 3" xfId="1126"/>
    <cellStyle name="40 % - Akzent4 4 4" xfId="1127"/>
    <cellStyle name="40 % - Akzent4 4 4 2" xfId="1128"/>
    <cellStyle name="40 % - Akzent4 4 4 2 2" xfId="1129"/>
    <cellStyle name="40 % - Akzent4 4 4 3" xfId="1130"/>
    <cellStyle name="40 % - Akzent4 4 5" xfId="1131"/>
    <cellStyle name="40 % - Akzent4 4 5 2" xfId="1132"/>
    <cellStyle name="40 % - Akzent4 4 6" xfId="1133"/>
    <cellStyle name="40 % - Akzent4 5" xfId="1134"/>
    <cellStyle name="40 % - Akzent4 5 2" xfId="1135"/>
    <cellStyle name="40 % - Akzent4 5 2 2" xfId="1136"/>
    <cellStyle name="40 % - Akzent4 5 3" xfId="1137"/>
    <cellStyle name="40 % - Akzent4 6" xfId="1138"/>
    <cellStyle name="40 % - Akzent4 6 2" xfId="1139"/>
    <cellStyle name="40 % - Akzent4 6 2 2" xfId="1140"/>
    <cellStyle name="40 % - Akzent4 6 3" xfId="1141"/>
    <cellStyle name="40 % - Akzent4 7" xfId="1142"/>
    <cellStyle name="40 % - Akzent4 7 2" xfId="1143"/>
    <cellStyle name="40 % - Akzent4 8" xfId="1144"/>
    <cellStyle name="40 % - Akzent5 2" xfId="1145"/>
    <cellStyle name="40 % - Akzent5 2 2" xfId="1146"/>
    <cellStyle name="40 % - Akzent5 2 2 2" xfId="1147"/>
    <cellStyle name="40 % - Akzent5 2 2 2 2" xfId="1148"/>
    <cellStyle name="40 % - Akzent5 2 2 2 2 2" xfId="1149"/>
    <cellStyle name="40 % - Akzent5 2 2 2 2 2 2" xfId="1150"/>
    <cellStyle name="40 % - Akzent5 2 2 2 2 3" xfId="1151"/>
    <cellStyle name="40 % - Akzent5 2 2 2 3" xfId="1152"/>
    <cellStyle name="40 % - Akzent5 2 2 2 3 2" xfId="1153"/>
    <cellStyle name="40 % - Akzent5 2 2 2 3 2 2" xfId="1154"/>
    <cellStyle name="40 % - Akzent5 2 2 2 3 3" xfId="1155"/>
    <cellStyle name="40 % - Akzent5 2 2 2 4" xfId="1156"/>
    <cellStyle name="40 % - Akzent5 2 2 2 4 2" xfId="1157"/>
    <cellStyle name="40 % - Akzent5 2 2 2 5" xfId="1158"/>
    <cellStyle name="40 % - Akzent5 2 2 3" xfId="1159"/>
    <cellStyle name="40 % - Akzent5 2 2 3 2" xfId="1160"/>
    <cellStyle name="40 % - Akzent5 2 2 3 2 2" xfId="1161"/>
    <cellStyle name="40 % - Akzent5 2 2 3 3" xfId="1162"/>
    <cellStyle name="40 % - Akzent5 2 2 4" xfId="1163"/>
    <cellStyle name="40 % - Akzent5 2 2 4 2" xfId="1164"/>
    <cellStyle name="40 % - Akzent5 2 2 4 2 2" xfId="1165"/>
    <cellStyle name="40 % - Akzent5 2 2 4 3" xfId="1166"/>
    <cellStyle name="40 % - Akzent5 2 2 5" xfId="1167"/>
    <cellStyle name="40 % - Akzent5 2 2 5 2" xfId="1168"/>
    <cellStyle name="40 % - Akzent5 2 2 6" xfId="1169"/>
    <cellStyle name="40 % - Akzent5 2 3" xfId="1170"/>
    <cellStyle name="40 % - Akzent5 2 3 2" xfId="1171"/>
    <cellStyle name="40 % - Akzent5 2 3 2 2" xfId="1172"/>
    <cellStyle name="40 % - Akzent5 2 3 2 2 2" xfId="1173"/>
    <cellStyle name="40 % - Akzent5 2 3 2 3" xfId="1174"/>
    <cellStyle name="40 % - Akzent5 2 3 3" xfId="1175"/>
    <cellStyle name="40 % - Akzent5 2 3 3 2" xfId="1176"/>
    <cellStyle name="40 % - Akzent5 2 3 3 2 2" xfId="1177"/>
    <cellStyle name="40 % - Akzent5 2 3 3 3" xfId="1178"/>
    <cellStyle name="40 % - Akzent5 2 3 4" xfId="1179"/>
    <cellStyle name="40 % - Akzent5 2 3 4 2" xfId="1180"/>
    <cellStyle name="40 % - Akzent5 2 3 5" xfId="1181"/>
    <cellStyle name="40 % - Akzent5 2 4" xfId="1182"/>
    <cellStyle name="40 % - Akzent5 2 4 2" xfId="1183"/>
    <cellStyle name="40 % - Akzent5 2 4 2 2" xfId="1184"/>
    <cellStyle name="40 % - Akzent5 2 4 3" xfId="1185"/>
    <cellStyle name="40 % - Akzent5 2 5" xfId="1186"/>
    <cellStyle name="40 % - Akzent5 2 5 2" xfId="1187"/>
    <cellStyle name="40 % - Akzent5 2 5 2 2" xfId="1188"/>
    <cellStyle name="40 % - Akzent5 2 5 3" xfId="1189"/>
    <cellStyle name="40 % - Akzent5 2 6" xfId="1190"/>
    <cellStyle name="40 % - Akzent5 2 6 2" xfId="1191"/>
    <cellStyle name="40 % - Akzent5 2 7" xfId="1192"/>
    <cellStyle name="40 % - Akzent5 3" xfId="1193"/>
    <cellStyle name="40 % - Akzent5 3 2" xfId="1194"/>
    <cellStyle name="40 % - Akzent5 3 2 2" xfId="1195"/>
    <cellStyle name="40 % - Akzent5 3 2 2 2" xfId="1196"/>
    <cellStyle name="40 % - Akzent5 3 2 2 2 2" xfId="1197"/>
    <cellStyle name="40 % - Akzent5 3 2 2 3" xfId="1198"/>
    <cellStyle name="40 % - Akzent5 3 2 3" xfId="1199"/>
    <cellStyle name="40 % - Akzent5 3 2 3 2" xfId="1200"/>
    <cellStyle name="40 % - Akzent5 3 2 3 2 2" xfId="1201"/>
    <cellStyle name="40 % - Akzent5 3 2 3 3" xfId="1202"/>
    <cellStyle name="40 % - Akzent5 3 2 4" xfId="1203"/>
    <cellStyle name="40 % - Akzent5 3 2 4 2" xfId="1204"/>
    <cellStyle name="40 % - Akzent5 3 2 5" xfId="1205"/>
    <cellStyle name="40 % - Akzent5 3 3" xfId="1206"/>
    <cellStyle name="40 % - Akzent5 3 3 2" xfId="1207"/>
    <cellStyle name="40 % - Akzent5 3 3 2 2" xfId="1208"/>
    <cellStyle name="40 % - Akzent5 3 3 3" xfId="1209"/>
    <cellStyle name="40 % - Akzent5 3 4" xfId="1210"/>
    <cellStyle name="40 % - Akzent5 3 4 2" xfId="1211"/>
    <cellStyle name="40 % - Akzent5 3 4 2 2" xfId="1212"/>
    <cellStyle name="40 % - Akzent5 3 4 3" xfId="1213"/>
    <cellStyle name="40 % - Akzent5 3 5" xfId="1214"/>
    <cellStyle name="40 % - Akzent5 3 5 2" xfId="1215"/>
    <cellStyle name="40 % - Akzent5 3 6" xfId="1216"/>
    <cellStyle name="40 % - Akzent5 4" xfId="1217"/>
    <cellStyle name="40 % - Akzent5 4 2" xfId="1218"/>
    <cellStyle name="40 % - Akzent5 4 2 2" xfId="1219"/>
    <cellStyle name="40 % - Akzent5 4 2 2 2" xfId="1220"/>
    <cellStyle name="40 % - Akzent5 4 2 2 2 2" xfId="1221"/>
    <cellStyle name="40 % - Akzent5 4 2 2 3" xfId="1222"/>
    <cellStyle name="40 % - Akzent5 4 2 3" xfId="1223"/>
    <cellStyle name="40 % - Akzent5 4 2 3 2" xfId="1224"/>
    <cellStyle name="40 % - Akzent5 4 2 3 2 2" xfId="1225"/>
    <cellStyle name="40 % - Akzent5 4 2 3 3" xfId="1226"/>
    <cellStyle name="40 % - Akzent5 4 2 4" xfId="1227"/>
    <cellStyle name="40 % - Akzent5 4 2 4 2" xfId="1228"/>
    <cellStyle name="40 % - Akzent5 4 2 5" xfId="1229"/>
    <cellStyle name="40 % - Akzent5 4 3" xfId="1230"/>
    <cellStyle name="40 % - Akzent5 4 3 2" xfId="1231"/>
    <cellStyle name="40 % - Akzent5 4 3 2 2" xfId="1232"/>
    <cellStyle name="40 % - Akzent5 4 3 3" xfId="1233"/>
    <cellStyle name="40 % - Akzent5 4 4" xfId="1234"/>
    <cellStyle name="40 % - Akzent5 4 4 2" xfId="1235"/>
    <cellStyle name="40 % - Akzent5 4 4 2 2" xfId="1236"/>
    <cellStyle name="40 % - Akzent5 4 4 3" xfId="1237"/>
    <cellStyle name="40 % - Akzent5 4 5" xfId="1238"/>
    <cellStyle name="40 % - Akzent5 4 5 2" xfId="1239"/>
    <cellStyle name="40 % - Akzent5 4 6" xfId="1240"/>
    <cellStyle name="40 % - Akzent5 5" xfId="1241"/>
    <cellStyle name="40 % - Akzent5 5 2" xfId="1242"/>
    <cellStyle name="40 % - Akzent5 5 2 2" xfId="1243"/>
    <cellStyle name="40 % - Akzent5 5 3" xfId="1244"/>
    <cellStyle name="40 % - Akzent5 6" xfId="1245"/>
    <cellStyle name="40 % - Akzent5 6 2" xfId="1246"/>
    <cellStyle name="40 % - Akzent5 6 2 2" xfId="1247"/>
    <cellStyle name="40 % - Akzent5 6 3" xfId="1248"/>
    <cellStyle name="40 % - Akzent5 7" xfId="1249"/>
    <cellStyle name="40 % - Akzent5 7 2" xfId="1250"/>
    <cellStyle name="40 % - Akzent5 8" xfId="1251"/>
    <cellStyle name="40 % - Akzent6 2" xfId="1252"/>
    <cellStyle name="40 % - Akzent6 2 2" xfId="1253"/>
    <cellStyle name="40 % - Akzent6 2 2 2" xfId="1254"/>
    <cellStyle name="40 % - Akzent6 2 2 2 2" xfId="1255"/>
    <cellStyle name="40 % - Akzent6 2 2 2 2 2" xfId="1256"/>
    <cellStyle name="40 % - Akzent6 2 2 2 2 2 2" xfId="1257"/>
    <cellStyle name="40 % - Akzent6 2 2 2 2 3" xfId="1258"/>
    <cellStyle name="40 % - Akzent6 2 2 2 3" xfId="1259"/>
    <cellStyle name="40 % - Akzent6 2 2 2 3 2" xfId="1260"/>
    <cellStyle name="40 % - Akzent6 2 2 2 3 2 2" xfId="1261"/>
    <cellStyle name="40 % - Akzent6 2 2 2 3 3" xfId="1262"/>
    <cellStyle name="40 % - Akzent6 2 2 2 4" xfId="1263"/>
    <cellStyle name="40 % - Akzent6 2 2 2 4 2" xfId="1264"/>
    <cellStyle name="40 % - Akzent6 2 2 2 5" xfId="1265"/>
    <cellStyle name="40 % - Akzent6 2 2 3" xfId="1266"/>
    <cellStyle name="40 % - Akzent6 2 2 3 2" xfId="1267"/>
    <cellStyle name="40 % - Akzent6 2 2 3 2 2" xfId="1268"/>
    <cellStyle name="40 % - Akzent6 2 2 3 3" xfId="1269"/>
    <cellStyle name="40 % - Akzent6 2 2 4" xfId="1270"/>
    <cellStyle name="40 % - Akzent6 2 2 4 2" xfId="1271"/>
    <cellStyle name="40 % - Akzent6 2 2 4 2 2" xfId="1272"/>
    <cellStyle name="40 % - Akzent6 2 2 4 3" xfId="1273"/>
    <cellStyle name="40 % - Akzent6 2 2 5" xfId="1274"/>
    <cellStyle name="40 % - Akzent6 2 2 5 2" xfId="1275"/>
    <cellStyle name="40 % - Akzent6 2 2 6" xfId="1276"/>
    <cellStyle name="40 % - Akzent6 2 3" xfId="1277"/>
    <cellStyle name="40 % - Akzent6 2 3 2" xfId="1278"/>
    <cellStyle name="40 % - Akzent6 2 3 2 2" xfId="1279"/>
    <cellStyle name="40 % - Akzent6 2 3 2 2 2" xfId="1280"/>
    <cellStyle name="40 % - Akzent6 2 3 2 3" xfId="1281"/>
    <cellStyle name="40 % - Akzent6 2 3 3" xfId="1282"/>
    <cellStyle name="40 % - Akzent6 2 3 3 2" xfId="1283"/>
    <cellStyle name="40 % - Akzent6 2 3 3 2 2" xfId="1284"/>
    <cellStyle name="40 % - Akzent6 2 3 3 3" xfId="1285"/>
    <cellStyle name="40 % - Akzent6 2 3 4" xfId="1286"/>
    <cellStyle name="40 % - Akzent6 2 3 4 2" xfId="1287"/>
    <cellStyle name="40 % - Akzent6 2 3 5" xfId="1288"/>
    <cellStyle name="40 % - Akzent6 2 4" xfId="1289"/>
    <cellStyle name="40 % - Akzent6 2 4 2" xfId="1290"/>
    <cellStyle name="40 % - Akzent6 2 4 2 2" xfId="1291"/>
    <cellStyle name="40 % - Akzent6 2 4 3" xfId="1292"/>
    <cellStyle name="40 % - Akzent6 2 5" xfId="1293"/>
    <cellStyle name="40 % - Akzent6 2 5 2" xfId="1294"/>
    <cellStyle name="40 % - Akzent6 2 5 2 2" xfId="1295"/>
    <cellStyle name="40 % - Akzent6 2 5 3" xfId="1296"/>
    <cellStyle name="40 % - Akzent6 2 6" xfId="1297"/>
    <cellStyle name="40 % - Akzent6 2 6 2" xfId="1298"/>
    <cellStyle name="40 % - Akzent6 2 7" xfId="1299"/>
    <cellStyle name="40 % - Akzent6 3" xfId="1300"/>
    <cellStyle name="40 % - Akzent6 3 2" xfId="1301"/>
    <cellStyle name="40 % - Akzent6 3 2 2" xfId="1302"/>
    <cellStyle name="40 % - Akzent6 3 2 2 2" xfId="1303"/>
    <cellStyle name="40 % - Akzent6 3 2 2 2 2" xfId="1304"/>
    <cellStyle name="40 % - Akzent6 3 2 2 3" xfId="1305"/>
    <cellStyle name="40 % - Akzent6 3 2 3" xfId="1306"/>
    <cellStyle name="40 % - Akzent6 3 2 3 2" xfId="1307"/>
    <cellStyle name="40 % - Akzent6 3 2 3 2 2" xfId="1308"/>
    <cellStyle name="40 % - Akzent6 3 2 3 3" xfId="1309"/>
    <cellStyle name="40 % - Akzent6 3 2 4" xfId="1310"/>
    <cellStyle name="40 % - Akzent6 3 2 4 2" xfId="1311"/>
    <cellStyle name="40 % - Akzent6 3 2 5" xfId="1312"/>
    <cellStyle name="40 % - Akzent6 3 3" xfId="1313"/>
    <cellStyle name="40 % - Akzent6 3 3 2" xfId="1314"/>
    <cellStyle name="40 % - Akzent6 3 3 2 2" xfId="1315"/>
    <cellStyle name="40 % - Akzent6 3 3 3" xfId="1316"/>
    <cellStyle name="40 % - Akzent6 3 4" xfId="1317"/>
    <cellStyle name="40 % - Akzent6 3 4 2" xfId="1318"/>
    <cellStyle name="40 % - Akzent6 3 4 2 2" xfId="1319"/>
    <cellStyle name="40 % - Akzent6 3 4 3" xfId="1320"/>
    <cellStyle name="40 % - Akzent6 3 5" xfId="1321"/>
    <cellStyle name="40 % - Akzent6 3 5 2" xfId="1322"/>
    <cellStyle name="40 % - Akzent6 3 6" xfId="1323"/>
    <cellStyle name="40 % - Akzent6 4" xfId="1324"/>
    <cellStyle name="40 % - Akzent6 4 2" xfId="1325"/>
    <cellStyle name="40 % - Akzent6 4 2 2" xfId="1326"/>
    <cellStyle name="40 % - Akzent6 4 2 2 2" xfId="1327"/>
    <cellStyle name="40 % - Akzent6 4 2 2 2 2" xfId="1328"/>
    <cellStyle name="40 % - Akzent6 4 2 2 3" xfId="1329"/>
    <cellStyle name="40 % - Akzent6 4 2 3" xfId="1330"/>
    <cellStyle name="40 % - Akzent6 4 2 3 2" xfId="1331"/>
    <cellStyle name="40 % - Akzent6 4 2 3 2 2" xfId="1332"/>
    <cellStyle name="40 % - Akzent6 4 2 3 3" xfId="1333"/>
    <cellStyle name="40 % - Akzent6 4 2 4" xfId="1334"/>
    <cellStyle name="40 % - Akzent6 4 2 4 2" xfId="1335"/>
    <cellStyle name="40 % - Akzent6 4 2 5" xfId="1336"/>
    <cellStyle name="40 % - Akzent6 4 3" xfId="1337"/>
    <cellStyle name="40 % - Akzent6 4 3 2" xfId="1338"/>
    <cellStyle name="40 % - Akzent6 4 3 2 2" xfId="1339"/>
    <cellStyle name="40 % - Akzent6 4 3 3" xfId="1340"/>
    <cellStyle name="40 % - Akzent6 4 4" xfId="1341"/>
    <cellStyle name="40 % - Akzent6 4 4 2" xfId="1342"/>
    <cellStyle name="40 % - Akzent6 4 4 2 2" xfId="1343"/>
    <cellStyle name="40 % - Akzent6 4 4 3" xfId="1344"/>
    <cellStyle name="40 % - Akzent6 4 5" xfId="1345"/>
    <cellStyle name="40 % - Akzent6 4 5 2" xfId="1346"/>
    <cellStyle name="40 % - Akzent6 4 6" xfId="1347"/>
    <cellStyle name="40 % - Akzent6 5" xfId="1348"/>
    <cellStyle name="40 % - Akzent6 5 2" xfId="1349"/>
    <cellStyle name="40 % - Akzent6 5 2 2" xfId="1350"/>
    <cellStyle name="40 % - Akzent6 5 3" xfId="1351"/>
    <cellStyle name="40 % - Akzent6 6" xfId="1352"/>
    <cellStyle name="40 % - Akzent6 6 2" xfId="1353"/>
    <cellStyle name="40 % - Akzent6 6 2 2" xfId="1354"/>
    <cellStyle name="40 % - Akzent6 6 3" xfId="1355"/>
    <cellStyle name="40 % - Akzent6 7" xfId="1356"/>
    <cellStyle name="40 % - Akzent6 7 2" xfId="1357"/>
    <cellStyle name="40 % - Akzent6 8" xfId="1358"/>
    <cellStyle name="40% - Accent1 2" xfId="1359"/>
    <cellStyle name="40% - Accent1 2 2" xfId="1360"/>
    <cellStyle name="40% - Accent1 2 2 2" xfId="1361"/>
    <cellStyle name="40% - Accent1 2 2 2 2" xfId="1362"/>
    <cellStyle name="40% - Accent1 2 2 3" xfId="1363"/>
    <cellStyle name="40% - Accent1 2 3" xfId="1364"/>
    <cellStyle name="40% - Accent1 2 3 2" xfId="1365"/>
    <cellStyle name="40% - Accent1 2 3 2 2" xfId="1366"/>
    <cellStyle name="40% - Accent1 2 3 3" xfId="1367"/>
    <cellStyle name="40% - Accent1 2 4" xfId="1368"/>
    <cellStyle name="40% - Accent1 2 4 2" xfId="1369"/>
    <cellStyle name="40% - Accent1 2 5" xfId="1370"/>
    <cellStyle name="40% - Accent2 2" xfId="1371"/>
    <cellStyle name="40% - Accent2 2 2" xfId="1372"/>
    <cellStyle name="40% - Accent2 2 2 2" xfId="1373"/>
    <cellStyle name="40% - Accent2 2 2 2 2" xfId="1374"/>
    <cellStyle name="40% - Accent2 2 2 3" xfId="1375"/>
    <cellStyle name="40% - Accent2 2 3" xfId="1376"/>
    <cellStyle name="40% - Accent2 2 3 2" xfId="1377"/>
    <cellStyle name="40% - Accent2 2 3 2 2" xfId="1378"/>
    <cellStyle name="40% - Accent2 2 3 3" xfId="1379"/>
    <cellStyle name="40% - Accent2 2 4" xfId="1380"/>
    <cellStyle name="40% - Accent2 2 4 2" xfId="1381"/>
    <cellStyle name="40% - Accent2 2 5" xfId="1382"/>
    <cellStyle name="40% - Accent3 2" xfId="1383"/>
    <cellStyle name="40% - Accent3 2 2" xfId="1384"/>
    <cellStyle name="40% - Accent3 2 2 2" xfId="1385"/>
    <cellStyle name="40% - Accent3 2 2 2 2" xfId="1386"/>
    <cellStyle name="40% - Accent3 2 2 3" xfId="1387"/>
    <cellStyle name="40% - Accent3 2 3" xfId="1388"/>
    <cellStyle name="40% - Accent3 2 3 2" xfId="1389"/>
    <cellStyle name="40% - Accent3 2 3 2 2" xfId="1390"/>
    <cellStyle name="40% - Accent3 2 3 3" xfId="1391"/>
    <cellStyle name="40% - Accent3 2 4" xfId="1392"/>
    <cellStyle name="40% - Accent3 2 4 2" xfId="1393"/>
    <cellStyle name="40% - Accent3 2 5" xfId="1394"/>
    <cellStyle name="40% - Accent4 2" xfId="1395"/>
    <cellStyle name="40% - Accent4 2 2" xfId="1396"/>
    <cellStyle name="40% - Accent4 2 2 2" xfId="1397"/>
    <cellStyle name="40% - Accent4 2 2 2 2" xfId="1398"/>
    <cellStyle name="40% - Accent4 2 2 3" xfId="1399"/>
    <cellStyle name="40% - Accent4 2 3" xfId="1400"/>
    <cellStyle name="40% - Accent4 2 3 2" xfId="1401"/>
    <cellStyle name="40% - Accent4 2 3 2 2" xfId="1402"/>
    <cellStyle name="40% - Accent4 2 3 3" xfId="1403"/>
    <cellStyle name="40% - Accent4 2 4" xfId="1404"/>
    <cellStyle name="40% - Accent4 2 4 2" xfId="1405"/>
    <cellStyle name="40% - Accent4 2 5" xfId="1406"/>
    <cellStyle name="40% - Accent5 2" xfId="1407"/>
    <cellStyle name="40% - Accent5 2 2" xfId="1408"/>
    <cellStyle name="40% - Accent5 2 2 2" xfId="1409"/>
    <cellStyle name="40% - Accent5 2 2 2 2" xfId="1410"/>
    <cellStyle name="40% - Accent5 2 2 2 2 2" xfId="1411"/>
    <cellStyle name="40% - Accent5 2 2 2 2 2 2" xfId="1412"/>
    <cellStyle name="40% - Accent5 2 2 2 2 3" xfId="1413"/>
    <cellStyle name="40% - Accent5 2 2 2 3" xfId="1414"/>
    <cellStyle name="40% - Accent5 2 2 2 3 2" xfId="1415"/>
    <cellStyle name="40% - Accent5 2 2 2 3 2 2" xfId="1416"/>
    <cellStyle name="40% - Accent5 2 2 2 3 3" xfId="1417"/>
    <cellStyle name="40% - Accent5 2 2 2 4" xfId="1418"/>
    <cellStyle name="40% - Accent5 2 2 2 4 2" xfId="1419"/>
    <cellStyle name="40% - Accent5 2 2 2 5" xfId="1420"/>
    <cellStyle name="40% - Accent5 2 2 3" xfId="1421"/>
    <cellStyle name="40% - Accent5 2 2 3 2" xfId="1422"/>
    <cellStyle name="40% - Accent5 2 2 3 2 2" xfId="1423"/>
    <cellStyle name="40% - Accent5 2 2 3 3" xfId="1424"/>
    <cellStyle name="40% - Accent5 2 2 4" xfId="1425"/>
    <cellStyle name="40% - Accent5 2 2 4 2" xfId="1426"/>
    <cellStyle name="40% - Accent5 2 2 4 2 2" xfId="1427"/>
    <cellStyle name="40% - Accent5 2 2 4 3" xfId="1428"/>
    <cellStyle name="40% - Accent5 2 2 5" xfId="1429"/>
    <cellStyle name="40% - Accent5 2 2 5 2" xfId="1430"/>
    <cellStyle name="40% - Accent5 2 2 6" xfId="1431"/>
    <cellStyle name="40% - Accent5 2 3" xfId="1432"/>
    <cellStyle name="40% - Accent5 2 3 2" xfId="1433"/>
    <cellStyle name="40% - Accent5 2 3 2 2" xfId="1434"/>
    <cellStyle name="40% - Accent5 2 3 2 2 2" xfId="1435"/>
    <cellStyle name="40% - Accent5 2 3 2 3" xfId="1436"/>
    <cellStyle name="40% - Accent5 2 3 3" xfId="1437"/>
    <cellStyle name="40% - Accent5 2 3 3 2" xfId="1438"/>
    <cellStyle name="40% - Accent5 2 3 3 2 2" xfId="1439"/>
    <cellStyle name="40% - Accent5 2 3 3 3" xfId="1440"/>
    <cellStyle name="40% - Accent5 2 3 4" xfId="1441"/>
    <cellStyle name="40% - Accent5 2 3 4 2" xfId="1442"/>
    <cellStyle name="40% - Accent5 2 3 5" xfId="1443"/>
    <cellStyle name="40% - Accent5 2 4" xfId="1444"/>
    <cellStyle name="40% - Accent5 2 4 2" xfId="1445"/>
    <cellStyle name="40% - Accent5 2 4 2 2" xfId="1446"/>
    <cellStyle name="40% - Accent5 2 4 3" xfId="1447"/>
    <cellStyle name="40% - Accent5 2 5" xfId="1448"/>
    <cellStyle name="40% - Accent5 2 5 2" xfId="1449"/>
    <cellStyle name="40% - Accent5 2 5 2 2" xfId="1450"/>
    <cellStyle name="40% - Accent5 2 5 3" xfId="1451"/>
    <cellStyle name="40% - Accent5 2 6" xfId="1452"/>
    <cellStyle name="40% - Accent5 2 6 2" xfId="1453"/>
    <cellStyle name="40% - Accent5 2 7" xfId="1454"/>
    <cellStyle name="40% - Accent5 3" xfId="1455"/>
    <cellStyle name="40% - Accent5 3 2" xfId="1456"/>
    <cellStyle name="40% - Accent5 3 2 2" xfId="1457"/>
    <cellStyle name="40% - Accent5 3 2 2 2" xfId="1458"/>
    <cellStyle name="40% - Accent5 3 2 3" xfId="1459"/>
    <cellStyle name="40% - Accent5 3 3" xfId="1460"/>
    <cellStyle name="40% - Accent5 3 3 2" xfId="1461"/>
    <cellStyle name="40% - Accent5 3 3 2 2" xfId="1462"/>
    <cellStyle name="40% - Accent5 3 3 3" xfId="1463"/>
    <cellStyle name="40% - Accent5 3 4" xfId="1464"/>
    <cellStyle name="40% - Accent5 3 4 2" xfId="1465"/>
    <cellStyle name="40% - Accent5 3 5" xfId="1466"/>
    <cellStyle name="40% - Accent6 2" xfId="1467"/>
    <cellStyle name="40% - Accent6 2 2" xfId="1468"/>
    <cellStyle name="40% - Accent6 2 2 2" xfId="1469"/>
    <cellStyle name="40% - Accent6 2 2 2 2" xfId="1470"/>
    <cellStyle name="40% - Accent6 2 2 3" xfId="1471"/>
    <cellStyle name="40% - Accent6 2 3" xfId="1472"/>
    <cellStyle name="40% - Accent6 2 3 2" xfId="1473"/>
    <cellStyle name="40% - Accent6 2 3 2 2" xfId="1474"/>
    <cellStyle name="40% - Accent6 2 3 3" xfId="1475"/>
    <cellStyle name="40% - Accent6 2 4" xfId="1476"/>
    <cellStyle name="40% - Accent6 2 4 2" xfId="1477"/>
    <cellStyle name="40% - Accent6 2 5" xfId="1478"/>
    <cellStyle name="Accent1 2" xfId="1479"/>
    <cellStyle name="Accent2 2" xfId="1480"/>
    <cellStyle name="Accent3 2" xfId="1481"/>
    <cellStyle name="Accent4 2" xfId="1482"/>
    <cellStyle name="Accent5 2" xfId="1483"/>
    <cellStyle name="Accent6 2" xfId="1484"/>
    <cellStyle name="Comma 2" xfId="1485"/>
    <cellStyle name="Comma 2 2" xfId="1486"/>
    <cellStyle name="Comma 2 3" xfId="1487"/>
    <cellStyle name="Comma 2 4" xfId="1488"/>
    <cellStyle name="Comma 3" xfId="1489"/>
    <cellStyle name="Comma 3 2" xfId="1490"/>
    <cellStyle name="Comma 3 3" xfId="1491"/>
    <cellStyle name="Comma 3 3 2" xfId="1492"/>
    <cellStyle name="Comma 3 4" xfId="1493"/>
    <cellStyle name="Comma 4" xfId="1494"/>
    <cellStyle name="Comma 4 2" xfId="1495"/>
    <cellStyle name="Comma 4 2 2" xfId="1496"/>
    <cellStyle name="Comma 4 3" xfId="1497"/>
    <cellStyle name="Ergebnis 2" xfId="1498"/>
    <cellStyle name="Goed 2" xfId="1499"/>
    <cellStyle name="Neutraal 2" xfId="1500"/>
    <cellStyle name="Neutral 2" xfId="1501"/>
    <cellStyle name="Normal 10" xfId="1502"/>
    <cellStyle name="Normal 10 2" xfId="1503"/>
    <cellStyle name="Normal 10 2 2" xfId="1504"/>
    <cellStyle name="Normal 10 2 2 2" xfId="1505"/>
    <cellStyle name="Normal 10 2 3" xfId="1506"/>
    <cellStyle name="Normal 10 2 3 2" xfId="1507"/>
    <cellStyle name="Normal 10 2 4" xfId="1508"/>
    <cellStyle name="Normal 10 3" xfId="1509"/>
    <cellStyle name="Normal 10 3 2" xfId="1510"/>
    <cellStyle name="Normal 10 4" xfId="1511"/>
    <cellStyle name="Normal 11" xfId="1512"/>
    <cellStyle name="Normal 12" xfId="1513"/>
    <cellStyle name="Normal 12 2" xfId="1514"/>
    <cellStyle name="Normal 12 3" xfId="1515"/>
    <cellStyle name="Normal 12 3 2" xfId="1516"/>
    <cellStyle name="Normal 12 4" xfId="1517"/>
    <cellStyle name="Normal 13" xfId="1518"/>
    <cellStyle name="Normal 13 2" xfId="1519"/>
    <cellStyle name="Normal 13 2 2" xfId="1520"/>
    <cellStyle name="Normal 13 3" xfId="1521"/>
    <cellStyle name="Normal 2" xfId="1522"/>
    <cellStyle name="Normal 2 10" xfId="1523"/>
    <cellStyle name="Normal 2 10 2" xfId="1524"/>
    <cellStyle name="Normal 2 10 2 2" xfId="1525"/>
    <cellStyle name="Normal 2 10 3" xfId="1526"/>
    <cellStyle name="Normal 2 11" xfId="1527"/>
    <cellStyle name="Normal 2 12" xfId="1528"/>
    <cellStyle name="Normal 2 12 2" xfId="1529"/>
    <cellStyle name="Normal 2 13" xfId="1530"/>
    <cellStyle name="Normal 2 2" xfId="1531"/>
    <cellStyle name="Normal 2 2 2" xfId="1532"/>
    <cellStyle name="Normal 2 2 3" xfId="1533"/>
    <cellStyle name="Normal 2 2 3 2" xfId="1534"/>
    <cellStyle name="Normal 2 2 3 2 2" xfId="1535"/>
    <cellStyle name="Normal 2 2 3 2 2 2" xfId="1536"/>
    <cellStyle name="Normal 2 2 3 2 2 2 2" xfId="1537"/>
    <cellStyle name="Normal 2 2 3 2 2 2 2 2" xfId="1538"/>
    <cellStyle name="Normal 2 2 3 2 2 2 3" xfId="1539"/>
    <cellStyle name="Normal 2 2 3 2 2 3" xfId="1540"/>
    <cellStyle name="Normal 2 2 3 2 2 3 2" xfId="1541"/>
    <cellStyle name="Normal 2 2 3 2 2 3 2 2" xfId="1542"/>
    <cellStyle name="Normal 2 2 3 2 2 3 3" xfId="1543"/>
    <cellStyle name="Normal 2 2 3 2 2 4" xfId="1544"/>
    <cellStyle name="Normal 2 2 3 2 2 4 2" xfId="1545"/>
    <cellStyle name="Normal 2 2 3 2 2 5" xfId="1546"/>
    <cellStyle name="Normal 2 2 3 2 3" xfId="1547"/>
    <cellStyle name="Normal 2 2 3 2 3 2" xfId="1548"/>
    <cellStyle name="Normal 2 2 3 2 3 2 2" xfId="1549"/>
    <cellStyle name="Normal 2 2 3 2 3 3" xfId="1550"/>
    <cellStyle name="Normal 2 2 3 2 4" xfId="1551"/>
    <cellStyle name="Normal 2 2 3 2 4 2" xfId="1552"/>
    <cellStyle name="Normal 2 2 3 2 4 2 2" xfId="1553"/>
    <cellStyle name="Normal 2 2 3 2 4 3" xfId="1554"/>
    <cellStyle name="Normal 2 2 3 2 5" xfId="1555"/>
    <cellStyle name="Normal 2 2 3 2 5 2" xfId="1556"/>
    <cellStyle name="Normal 2 2 3 2 6" xfId="1557"/>
    <cellStyle name="Normal 2 2 3 3" xfId="1558"/>
    <cellStyle name="Normal 2 2 3 3 2" xfId="1559"/>
    <cellStyle name="Normal 2 2 3 3 2 2" xfId="1560"/>
    <cellStyle name="Normal 2 2 3 3 2 2 2" xfId="1561"/>
    <cellStyle name="Normal 2 2 3 3 2 3" xfId="1562"/>
    <cellStyle name="Normal 2 2 3 3 3" xfId="1563"/>
    <cellStyle name="Normal 2 2 3 3 3 2" xfId="1564"/>
    <cellStyle name="Normal 2 2 3 3 3 2 2" xfId="1565"/>
    <cellStyle name="Normal 2 2 3 3 3 3" xfId="1566"/>
    <cellStyle name="Normal 2 2 3 3 4" xfId="1567"/>
    <cellStyle name="Normal 2 2 3 3 4 2" xfId="1568"/>
    <cellStyle name="Normal 2 2 3 3 5" xfId="1569"/>
    <cellStyle name="Normal 2 2 3 4" xfId="1570"/>
    <cellStyle name="Normal 2 2 3 4 2" xfId="1571"/>
    <cellStyle name="Normal 2 2 3 4 2 2" xfId="1572"/>
    <cellStyle name="Normal 2 2 3 4 3" xfId="1573"/>
    <cellStyle name="Normal 2 2 3 5" xfId="1574"/>
    <cellStyle name="Normal 2 2 3 5 2" xfId="1575"/>
    <cellStyle name="Normal 2 2 3 5 2 2" xfId="1576"/>
    <cellStyle name="Normal 2 2 3 5 3" xfId="1577"/>
    <cellStyle name="Normal 2 2 3 6" xfId="1578"/>
    <cellStyle name="Normal 2 2 3 6 2" xfId="1579"/>
    <cellStyle name="Normal 2 2 3 7" xfId="1580"/>
    <cellStyle name="Normal 2 2 4" xfId="1581"/>
    <cellStyle name="Normal 2 2 4 2" xfId="1582"/>
    <cellStyle name="Normal 2 2 4 2 2" xfId="1583"/>
    <cellStyle name="Normal 2 2 4 2 2 2" xfId="1584"/>
    <cellStyle name="Normal 2 2 4 2 2 2 2" xfId="1585"/>
    <cellStyle name="Normal 2 2 4 2 2 3" xfId="1586"/>
    <cellStyle name="Normal 2 2 4 2 3" xfId="1587"/>
    <cellStyle name="Normal 2 2 4 2 3 2" xfId="1588"/>
    <cellStyle name="Normal 2 2 4 2 3 2 2" xfId="1589"/>
    <cellStyle name="Normal 2 2 4 2 3 3" xfId="1590"/>
    <cellStyle name="Normal 2 2 4 2 4" xfId="1591"/>
    <cellStyle name="Normal 2 2 4 2 4 2" xfId="1592"/>
    <cellStyle name="Normal 2 2 4 2 5" xfId="1593"/>
    <cellStyle name="Normal 2 2 4 3" xfId="1594"/>
    <cellStyle name="Normal 2 2 4 3 2" xfId="1595"/>
    <cellStyle name="Normal 2 2 4 3 2 2" xfId="1596"/>
    <cellStyle name="Normal 2 2 4 3 3" xfId="1597"/>
    <cellStyle name="Normal 2 2 4 4" xfId="1598"/>
    <cellStyle name="Normal 2 2 4 4 2" xfId="1599"/>
    <cellStyle name="Normal 2 2 4 4 2 2" xfId="1600"/>
    <cellStyle name="Normal 2 2 4 4 3" xfId="1601"/>
    <cellStyle name="Normal 2 2 4 5" xfId="1602"/>
    <cellStyle name="Normal 2 2 4 5 2" xfId="1603"/>
    <cellStyle name="Normal 2 2 4 6" xfId="1604"/>
    <cellStyle name="Normal 2 2 5" xfId="1605"/>
    <cellStyle name="Normal 2 2 5 2" xfId="1606"/>
    <cellStyle name="Normal 2 2 5 2 2" xfId="1607"/>
    <cellStyle name="Normal 2 2 5 2 2 2" xfId="1608"/>
    <cellStyle name="Normal 2 2 5 2 3" xfId="1609"/>
    <cellStyle name="Normal 2 2 5 3" xfId="1610"/>
    <cellStyle name="Normal 2 2 5 3 2" xfId="1611"/>
    <cellStyle name="Normal 2 2 5 3 2 2" xfId="1612"/>
    <cellStyle name="Normal 2 2 5 3 3" xfId="1613"/>
    <cellStyle name="Normal 2 2 5 4" xfId="1614"/>
    <cellStyle name="Normal 2 2 5 4 2" xfId="1615"/>
    <cellStyle name="Normal 2 2 5 5" xfId="1616"/>
    <cellStyle name="Normal 2 2 6" xfId="1617"/>
    <cellStyle name="Normal 2 2 6 2" xfId="1618"/>
    <cellStyle name="Normal 2 2 6 2 2" xfId="1619"/>
    <cellStyle name="Normal 2 2 6 3" xfId="1620"/>
    <cellStyle name="Normal 2 2 7" xfId="1621"/>
    <cellStyle name="Normal 2 2 7 2" xfId="1622"/>
    <cellStyle name="Normal 2 2 7 2 2" xfId="1623"/>
    <cellStyle name="Normal 2 2 7 3" xfId="1624"/>
    <cellStyle name="Normal 2 2 8" xfId="1625"/>
    <cellStyle name="Normal 2 2 8 2" xfId="1626"/>
    <cellStyle name="Normal 2 2 9" xfId="1627"/>
    <cellStyle name="Normal 2 3" xfId="1628"/>
    <cellStyle name="Normal 2 3 2" xfId="1629"/>
    <cellStyle name="Normal 2 3 2 2" xfId="1630"/>
    <cellStyle name="Normal 2 3 2 2 2" xfId="1631"/>
    <cellStyle name="Normal 2 3 2 2 2 2" xfId="1632"/>
    <cellStyle name="Normal 2 3 2 2 2 2 2" xfId="1633"/>
    <cellStyle name="Normal 2 3 2 2 2 3" xfId="1634"/>
    <cellStyle name="Normal 2 3 2 2 3" xfId="1635"/>
    <cellStyle name="Normal 2 3 2 2 3 2" xfId="1636"/>
    <cellStyle name="Normal 2 3 2 2 3 2 2" xfId="1637"/>
    <cellStyle name="Normal 2 3 2 2 3 3" xfId="1638"/>
    <cellStyle name="Normal 2 3 2 2 4" xfId="1639"/>
    <cellStyle name="Normal 2 3 2 2 4 2" xfId="1640"/>
    <cellStyle name="Normal 2 3 2 2 5" xfId="1641"/>
    <cellStyle name="Normal 2 3 2 3" xfId="1642"/>
    <cellStyle name="Normal 2 3 2 3 2" xfId="1643"/>
    <cellStyle name="Normal 2 3 2 3 2 2" xfId="1644"/>
    <cellStyle name="Normal 2 3 2 3 3" xfId="1645"/>
    <cellStyle name="Normal 2 3 2 4" xfId="1646"/>
    <cellStyle name="Normal 2 3 2 4 2" xfId="1647"/>
    <cellStyle name="Normal 2 3 2 4 2 2" xfId="1648"/>
    <cellStyle name="Normal 2 3 2 4 3" xfId="1649"/>
    <cellStyle name="Normal 2 3 2 5" xfId="1650"/>
    <cellStyle name="Normal 2 3 2 5 2" xfId="1651"/>
    <cellStyle name="Normal 2 3 2 6" xfId="1652"/>
    <cellStyle name="Normal 2 3 3" xfId="1653"/>
    <cellStyle name="Normal 2 3 3 2" xfId="1654"/>
    <cellStyle name="Normal 2 3 3 2 2" xfId="1655"/>
    <cellStyle name="Normal 2 3 3 2 2 2" xfId="1656"/>
    <cellStyle name="Normal 2 3 3 2 3" xfId="1657"/>
    <cellStyle name="Normal 2 3 3 3" xfId="1658"/>
    <cellStyle name="Normal 2 3 3 3 2" xfId="1659"/>
    <cellStyle name="Normal 2 3 3 3 2 2" xfId="1660"/>
    <cellStyle name="Normal 2 3 3 3 3" xfId="1661"/>
    <cellStyle name="Normal 2 3 3 4" xfId="1662"/>
    <cellStyle name="Normal 2 3 3 4 2" xfId="1663"/>
    <cellStyle name="Normal 2 3 3 5" xfId="1664"/>
    <cellStyle name="Normal 2 3 4" xfId="1665"/>
    <cellStyle name="Normal 2 3 4 2" xfId="1666"/>
    <cellStyle name="Normal 2 3 4 2 2" xfId="1667"/>
    <cellStyle name="Normal 2 3 4 3" xfId="1668"/>
    <cellStyle name="Normal 2 3 5" xfId="1669"/>
    <cellStyle name="Normal 2 3 5 2" xfId="1670"/>
    <cellStyle name="Normal 2 3 5 2 2" xfId="1671"/>
    <cellStyle name="Normal 2 3 5 3" xfId="1672"/>
    <cellStyle name="Normal 2 3 6" xfId="1673"/>
    <cellStyle name="Normal 2 3 6 2" xfId="1674"/>
    <cellStyle name="Normal 2 3 7" xfId="1675"/>
    <cellStyle name="Normal 2 4" xfId="1676"/>
    <cellStyle name="Normal 2 4 10" xfId="1677"/>
    <cellStyle name="Normal 2 4 10 2" xfId="1678"/>
    <cellStyle name="Normal 2 4 10 2 2" xfId="1679"/>
    <cellStyle name="Normal 2 4 10 3" xfId="1680"/>
    <cellStyle name="Normal 2 4 11" xfId="1681"/>
    <cellStyle name="Normal 2 4 11 2" xfId="1682"/>
    <cellStyle name="Normal 2 4 11 2 2" xfId="1683"/>
    <cellStyle name="Normal 2 4 11 3" xfId="1684"/>
    <cellStyle name="Normal 2 4 12" xfId="1685"/>
    <cellStyle name="Normal 2 4 12 2" xfId="1686"/>
    <cellStyle name="Normal 2 4 12 2 2" xfId="1687"/>
    <cellStyle name="Normal 2 4 12 3" xfId="1688"/>
    <cellStyle name="Normal 2 4 13" xfId="1689"/>
    <cellStyle name="Normal 2 4 13 2" xfId="1690"/>
    <cellStyle name="Normal 2 4 13 2 2" xfId="1691"/>
    <cellStyle name="Normal 2 4 13 3" xfId="1692"/>
    <cellStyle name="Normal 2 4 14" xfId="1693"/>
    <cellStyle name="Normal 2 4 14 2" xfId="1694"/>
    <cellStyle name="Normal 2 4 15" xfId="1695"/>
    <cellStyle name="Normal 2 4 2" xfId="1696"/>
    <cellStyle name="Normal 2 4 2 2" xfId="1697"/>
    <cellStyle name="Normal 2 4 2 2 2" xfId="1698"/>
    <cellStyle name="Normal 2 4 2 2 2 2" xfId="1699"/>
    <cellStyle name="Normal 2 4 2 2 2 2 2" xfId="1700"/>
    <cellStyle name="Normal 2 4 2 2 2 3" xfId="1701"/>
    <cellStyle name="Normal 2 4 2 2 3" xfId="1702"/>
    <cellStyle name="Normal 2 4 2 2 3 2" xfId="1703"/>
    <cellStyle name="Normal 2 4 2 2 3 2 2" xfId="1704"/>
    <cellStyle name="Normal 2 4 2 2 3 3" xfId="1705"/>
    <cellStyle name="Normal 2 4 2 2 4" xfId="1706"/>
    <cellStyle name="Normal 2 4 2 2 4 2" xfId="1707"/>
    <cellStyle name="Normal 2 4 2 2 5" xfId="1708"/>
    <cellStyle name="Normal 2 4 2 3" xfId="1709"/>
    <cellStyle name="Normal 2 4 2 3 2" xfId="1710"/>
    <cellStyle name="Normal 2 4 2 3 2 2" xfId="1711"/>
    <cellStyle name="Normal 2 4 2 3 3" xfId="1712"/>
    <cellStyle name="Normal 2 4 2 4" xfId="1713"/>
    <cellStyle name="Normal 2 4 2 4 2" xfId="1714"/>
    <cellStyle name="Normal 2 4 2 4 2 2" xfId="1715"/>
    <cellStyle name="Normal 2 4 2 4 3" xfId="1716"/>
    <cellStyle name="Normal 2 4 2 5" xfId="1717"/>
    <cellStyle name="Normal 2 4 2 5 2" xfId="1718"/>
    <cellStyle name="Normal 2 4 2 6" xfId="1719"/>
    <cellStyle name="Normal 2 4 3" xfId="1720"/>
    <cellStyle name="Normal 2 4 3 2" xfId="1721"/>
    <cellStyle name="Normal 2 4 3 2 2" xfId="1722"/>
    <cellStyle name="Normal 2 4 3 2 2 2" xfId="1723"/>
    <cellStyle name="Normal 2 4 3 2 2 2 2" xfId="1724"/>
    <cellStyle name="Normal 2 4 3 2 2 3" xfId="1725"/>
    <cellStyle name="Normal 2 4 3 2 3" xfId="1726"/>
    <cellStyle name="Normal 2 4 3 2 3 2" xfId="1727"/>
    <cellStyle name="Normal 2 4 3 2 3 2 2" xfId="1728"/>
    <cellStyle name="Normal 2 4 3 2 3 3" xfId="1729"/>
    <cellStyle name="Normal 2 4 3 2 4" xfId="1730"/>
    <cellStyle name="Normal 2 4 3 2 4 2" xfId="1731"/>
    <cellStyle name="Normal 2 4 3 2 5" xfId="1732"/>
    <cellStyle name="Normal 2 4 3 3" xfId="1733"/>
    <cellStyle name="Normal 2 4 3 3 2" xfId="1734"/>
    <cellStyle name="Normal 2 4 3 3 2 2" xfId="1735"/>
    <cellStyle name="Normal 2 4 3 3 3" xfId="1736"/>
    <cellStyle name="Normal 2 4 3 4" xfId="1737"/>
    <cellStyle name="Normal 2 4 3 4 2" xfId="1738"/>
    <cellStyle name="Normal 2 4 3 4 2 2" xfId="1739"/>
    <cellStyle name="Normal 2 4 3 4 3" xfId="1740"/>
    <cellStyle name="Normal 2 4 3 5" xfId="1741"/>
    <cellStyle name="Normal 2 4 3 5 2" xfId="1742"/>
    <cellStyle name="Normal 2 4 3 6" xfId="1743"/>
    <cellStyle name="Normal 2 4 4" xfId="1744"/>
    <cellStyle name="Normal 2 4 4 2" xfId="1745"/>
    <cellStyle name="Normal 2 4 4 2 2" xfId="1746"/>
    <cellStyle name="Normal 2 4 4 2 2 2" xfId="1747"/>
    <cellStyle name="Normal 2 4 4 2 3" xfId="1748"/>
    <cellStyle name="Normal 2 4 4 3" xfId="1749"/>
    <cellStyle name="Normal 2 4 4 3 2" xfId="1750"/>
    <cellStyle name="Normal 2 4 4 3 2 2" xfId="1751"/>
    <cellStyle name="Normal 2 4 4 3 3" xfId="1752"/>
    <cellStyle name="Normal 2 4 4 4" xfId="1753"/>
    <cellStyle name="Normal 2 4 4 4 2" xfId="1754"/>
    <cellStyle name="Normal 2 4 4 5" xfId="1755"/>
    <cellStyle name="Normal 2 4 5" xfId="1756"/>
    <cellStyle name="Normal 2 4 5 2" xfId="1757"/>
    <cellStyle name="Normal 2 4 5 2 2" xfId="1758"/>
    <cellStyle name="Normal 2 4 5 2 2 2" xfId="1759"/>
    <cellStyle name="Normal 2 4 5 2 3" xfId="1760"/>
    <cellStyle name="Normal 2 4 5 3" xfId="1761"/>
    <cellStyle name="Normal 2 4 5 3 2" xfId="1762"/>
    <cellStyle name="Normal 2 4 5 3 2 2" xfId="1763"/>
    <cellStyle name="Normal 2 4 5 3 3" xfId="1764"/>
    <cellStyle name="Normal 2 4 5 4" xfId="1765"/>
    <cellStyle name="Normal 2 4 5 4 2" xfId="1766"/>
    <cellStyle name="Normal 2 4 5 5" xfId="1767"/>
    <cellStyle name="Normal 2 4 6" xfId="1768"/>
    <cellStyle name="Normal 2 4 6 2" xfId="1769"/>
    <cellStyle name="Normal 2 4 6 2 2" xfId="1770"/>
    <cellStyle name="Normal 2 4 6 3" xfId="1771"/>
    <cellStyle name="Normal 2 4 7" xfId="1772"/>
    <cellStyle name="Normal 2 4 7 2" xfId="1773"/>
    <cellStyle name="Normal 2 4 7 2 2" xfId="1774"/>
    <cellStyle name="Normal 2 4 7 3" xfId="1775"/>
    <cellStyle name="Normal 2 4 8" xfId="1776"/>
    <cellStyle name="Normal 2 4 8 2" xfId="1777"/>
    <cellStyle name="Normal 2 4 8 2 2" xfId="1778"/>
    <cellStyle name="Normal 2 4 8 2 2 2" xfId="1779"/>
    <cellStyle name="Normal 2 4 8 2 3" xfId="1780"/>
    <cellStyle name="Normal 2 4 8 3" xfId="1781"/>
    <cellStyle name="Normal 2 4 8 3 2" xfId="1782"/>
    <cellStyle name="Normal 2 4 8 4" xfId="1783"/>
    <cellStyle name="Normal 2 4 9" xfId="1784"/>
    <cellStyle name="Normal 2 4 9 2" xfId="1785"/>
    <cellStyle name="Normal 2 4 9 2 2" xfId="1786"/>
    <cellStyle name="Normal 2 4 9 3" xfId="1787"/>
    <cellStyle name="Normal 2 5" xfId="1788"/>
    <cellStyle name="Normal 2 5 2" xfId="1789"/>
    <cellStyle name="Normal 2 5 2 2" xfId="1790"/>
    <cellStyle name="Normal 2 5 2 2 2" xfId="1791"/>
    <cellStyle name="Normal 2 5 2 2 2 2" xfId="1792"/>
    <cellStyle name="Normal 2 5 2 2 2 2 2" xfId="1793"/>
    <cellStyle name="Normal 2 5 2 2 2 3" xfId="1794"/>
    <cellStyle name="Normal 2 5 2 2 3" xfId="1795"/>
    <cellStyle name="Normal 2 5 2 2 3 2" xfId="1796"/>
    <cellStyle name="Normal 2 5 2 2 3 2 2" xfId="1797"/>
    <cellStyle name="Normal 2 5 2 2 3 3" xfId="1798"/>
    <cellStyle name="Normal 2 5 2 2 4" xfId="1799"/>
    <cellStyle name="Normal 2 5 2 2 4 2" xfId="1800"/>
    <cellStyle name="Normal 2 5 2 2 5" xfId="1801"/>
    <cellStyle name="Normal 2 5 2 3" xfId="1802"/>
    <cellStyle name="Normal 2 5 2 3 2" xfId="1803"/>
    <cellStyle name="Normal 2 5 2 3 2 2" xfId="1804"/>
    <cellStyle name="Normal 2 5 2 3 3" xfId="1805"/>
    <cellStyle name="Normal 2 5 2 4" xfId="1806"/>
    <cellStyle name="Normal 2 5 2 4 2" xfId="1807"/>
    <cellStyle name="Normal 2 5 2 4 2 2" xfId="1808"/>
    <cellStyle name="Normal 2 5 2 4 3" xfId="1809"/>
    <cellStyle name="Normal 2 5 2 5" xfId="1810"/>
    <cellStyle name="Normal 2 5 2 5 2" xfId="1811"/>
    <cellStyle name="Normal 2 5 2 6" xfId="1812"/>
    <cellStyle name="Normal 2 5 3" xfId="1813"/>
    <cellStyle name="Normal 2 5 3 2" xfId="1814"/>
    <cellStyle name="Normal 2 5 3 2 2" xfId="1815"/>
    <cellStyle name="Normal 2 5 3 2 2 2" xfId="1816"/>
    <cellStyle name="Normal 2 5 3 2 2 2 2" xfId="1817"/>
    <cellStyle name="Normal 2 5 3 2 2 3" xfId="1818"/>
    <cellStyle name="Normal 2 5 3 2 3" xfId="1819"/>
    <cellStyle name="Normal 2 5 3 2 3 2" xfId="1820"/>
    <cellStyle name="Normal 2 5 3 2 3 2 2" xfId="1821"/>
    <cellStyle name="Normal 2 5 3 2 3 3" xfId="1822"/>
    <cellStyle name="Normal 2 5 3 2 4" xfId="1823"/>
    <cellStyle name="Normal 2 5 3 2 4 2" xfId="1824"/>
    <cellStyle name="Normal 2 5 3 2 5" xfId="1825"/>
    <cellStyle name="Normal 2 5 3 3" xfId="1826"/>
    <cellStyle name="Normal 2 5 3 3 2" xfId="1827"/>
    <cellStyle name="Normal 2 5 3 3 2 2" xfId="1828"/>
    <cellStyle name="Normal 2 5 3 3 2 2 2" xfId="1829"/>
    <cellStyle name="Normal 2 5 3 3 2 3" xfId="1830"/>
    <cellStyle name="Normal 2 5 3 3 3" xfId="1831"/>
    <cellStyle name="Normal 2 5 3 3 3 2" xfId="1832"/>
    <cellStyle name="Normal 2 5 3 3 3 2 2" xfId="1833"/>
    <cellStyle name="Normal 2 5 3 3 3 3" xfId="1834"/>
    <cellStyle name="Normal 2 5 3 3 4" xfId="1835"/>
    <cellStyle name="Normal 2 5 3 3 4 2" xfId="1836"/>
    <cellStyle name="Normal 2 5 3 3 4 2 2" xfId="1837"/>
    <cellStyle name="Normal 2 5 3 3 4 3" xfId="1838"/>
    <cellStyle name="Normal 2 5 3 3 5" xfId="1839"/>
    <cellStyle name="Normal 2 5 3 3 5 2" xfId="1840"/>
    <cellStyle name="Normal 2 5 3 3 6" xfId="1841"/>
    <cellStyle name="Normal 2 5 3 4" xfId="1842"/>
    <cellStyle name="Normal 2 5 3 4 2" xfId="1843"/>
    <cellStyle name="Normal 2 5 3 4 2 2" xfId="1844"/>
    <cellStyle name="Normal 2 5 3 4 3" xfId="1845"/>
    <cellStyle name="Normal 2 5 3 5" xfId="1846"/>
    <cellStyle name="Normal 2 5 3 5 2" xfId="1847"/>
    <cellStyle name="Normal 2 5 3 5 2 2" xfId="1848"/>
    <cellStyle name="Normal 2 5 3 5 3" xfId="1849"/>
    <cellStyle name="Normal 2 5 3 6" xfId="1850"/>
    <cellStyle name="Normal 2 5 3 6 2" xfId="1851"/>
    <cellStyle name="Normal 2 5 3 7" xfId="1852"/>
    <cellStyle name="Normal 2 5 4" xfId="1853"/>
    <cellStyle name="Normal 2 5 4 10" xfId="1854"/>
    <cellStyle name="Normal 2 5 4 10 2" xfId="1855"/>
    <cellStyle name="Normal 2 5 4 11" xfId="1856"/>
    <cellStyle name="Normal 2 5 4 2" xfId="1857"/>
    <cellStyle name="Normal 2 5 4 2 2" xfId="1858"/>
    <cellStyle name="Normal 2 5 4 2 2 2" xfId="1859"/>
    <cellStyle name="Normal 2 5 4 2 2 2 2" xfId="1860"/>
    <cellStyle name="Normal 2 5 4 2 2 2 2 2" xfId="1861"/>
    <cellStyle name="Normal 2 5 4 2 2 2 3" xfId="1862"/>
    <cellStyle name="Normal 2 5 4 2 2 3" xfId="1863"/>
    <cellStyle name="Normal 2 5 4 2 2 3 2" xfId="1864"/>
    <cellStyle name="Normal 2 5 4 2 2 3 2 2" xfId="1865"/>
    <cellStyle name="Normal 2 5 4 2 2 3 3" xfId="1866"/>
    <cellStyle name="Normal 2 5 4 2 2 4" xfId="1867"/>
    <cellStyle name="Normal 2 5 4 2 2 4 2" xfId="1868"/>
    <cellStyle name="Normal 2 5 4 2 2 5" xfId="1869"/>
    <cellStyle name="Normal 2 5 4 2 3" xfId="1870"/>
    <cellStyle name="Normal 2 5 4 2 3 2" xfId="1871"/>
    <cellStyle name="Normal 2 5 4 2 3 2 2" xfId="1872"/>
    <cellStyle name="Normal 2 5 4 2 3 3" xfId="1873"/>
    <cellStyle name="Normal 2 5 4 2 4" xfId="1874"/>
    <cellStyle name="Normal 2 5 4 2 4 2" xfId="1875"/>
    <cellStyle name="Normal 2 5 4 2 4 2 2" xfId="1876"/>
    <cellStyle name="Normal 2 5 4 2 4 3" xfId="1877"/>
    <cellStyle name="Normal 2 5 4 2 5" xfId="1878"/>
    <cellStyle name="Normal 2 5 4 2 5 2" xfId="1879"/>
    <cellStyle name="Normal 2 5 4 2 6" xfId="1880"/>
    <cellStyle name="Normal 2 5 4 3" xfId="1881"/>
    <cellStyle name="Normal 2 5 4 3 2" xfId="1882"/>
    <cellStyle name="Normal 2 5 4 3 2 2" xfId="1883"/>
    <cellStyle name="Normal 2 5 4 3 3" xfId="1884"/>
    <cellStyle name="Normal 2 5 4 4" xfId="1885"/>
    <cellStyle name="Normal 2 5 4 4 2" xfId="1886"/>
    <cellStyle name="Normal 2 5 4 4 2 2" xfId="1887"/>
    <cellStyle name="Normal 2 5 4 4 3" xfId="1888"/>
    <cellStyle name="Normal 2 5 4 5" xfId="1889"/>
    <cellStyle name="Normal 2 5 4 5 2" xfId="1890"/>
    <cellStyle name="Normal 2 5 4 5 2 2" xfId="1891"/>
    <cellStyle name="Normal 2 5 4 5 2 2 2" xfId="1892"/>
    <cellStyle name="Normal 2 5 4 5 2 2 2 2" xfId="1893"/>
    <cellStyle name="Normal 2 5 4 5 2 2 2 2 2" xfId="1894"/>
    <cellStyle name="Normal 2 5 4 5 2 2 2 3" xfId="1895"/>
    <cellStyle name="Normal 2 5 4 5 2 2 3" xfId="1896"/>
    <cellStyle name="Normal 2 5 4 5 2 2 3 2" xfId="1897"/>
    <cellStyle name="Normal 2 5 4 5 2 2 4" xfId="1898"/>
    <cellStyle name="Normal 2 5 4 5 2 3" xfId="1899"/>
    <cellStyle name="Normal 2 5 4 5 2 3 2" xfId="1900"/>
    <cellStyle name="Normal 2 5 4 5 2 4" xfId="1901"/>
    <cellStyle name="Normal 2 5 4 5 3" xfId="1902"/>
    <cellStyle name="Normal 2 5 4 5 3 2" xfId="1903"/>
    <cellStyle name="Normal 2 5 4 5 4" xfId="1904"/>
    <cellStyle name="Normal 2 5 4 6" xfId="1905"/>
    <cellStyle name="Normal 2 5 4 6 2" xfId="1906"/>
    <cellStyle name="Normal 2 5 4 6 2 2" xfId="1907"/>
    <cellStyle name="Normal 2 5 4 6 3" xfId="1908"/>
    <cellStyle name="Normal 2 5 4 7" xfId="1909"/>
    <cellStyle name="Normal 2 5 4 7 2" xfId="1910"/>
    <cellStyle name="Normal 2 5 4 7 2 2" xfId="1911"/>
    <cellStyle name="Normal 2 5 4 7 3" xfId="1912"/>
    <cellStyle name="Normal 2 5 4 8" xfId="1913"/>
    <cellStyle name="Normal 2 5 4 8 2" xfId="1914"/>
    <cellStyle name="Normal 2 5 4 8 2 2" xfId="1915"/>
    <cellStyle name="Normal 2 5 4 8 3" xfId="1916"/>
    <cellStyle name="Normal 2 5 4 9" xfId="1917"/>
    <cellStyle name="Normal 2 5 4 9 2" xfId="1918"/>
    <cellStyle name="Normal 2 5 4 9 2 2" xfId="1919"/>
    <cellStyle name="Normal 2 5 4 9 3" xfId="1920"/>
    <cellStyle name="Normal 2 5 5" xfId="1921"/>
    <cellStyle name="Normal 2 5 5 2" xfId="1922"/>
    <cellStyle name="Normal 2 5 5 2 2" xfId="1923"/>
    <cellStyle name="Normal 2 5 5 2 2 2" xfId="1924"/>
    <cellStyle name="Normal 2 5 5 2 3" xfId="1925"/>
    <cellStyle name="Normal 2 5 5 3" xfId="1926"/>
    <cellStyle name="Normal 2 5 5 3 2" xfId="1927"/>
    <cellStyle name="Normal 2 5 5 3 2 2" xfId="1928"/>
    <cellStyle name="Normal 2 5 5 3 3" xfId="1929"/>
    <cellStyle name="Normal 2 5 5 4" xfId="1930"/>
    <cellStyle name="Normal 2 5 5 4 2" xfId="1931"/>
    <cellStyle name="Normal 2 5 5 4 2 2" xfId="1932"/>
    <cellStyle name="Normal 2 5 5 4 3" xfId="1933"/>
    <cellStyle name="Normal 2 5 5 5" xfId="1934"/>
    <cellStyle name="Normal 2 5 5 5 2" xfId="1935"/>
    <cellStyle name="Normal 2 5 5 5 2 2" xfId="1936"/>
    <cellStyle name="Normal 2 5 5 5 3" xfId="1937"/>
    <cellStyle name="Normal 2 5 5 6" xfId="1938"/>
    <cellStyle name="Normal 2 5 5 6 2" xfId="1939"/>
    <cellStyle name="Normal 2 5 5 6 2 2" xfId="1940"/>
    <cellStyle name="Normal 2 5 5 6 3" xfId="1941"/>
    <cellStyle name="Normal 2 5 5 7" xfId="1942"/>
    <cellStyle name="Normal 2 5 5 7 2" xfId="1943"/>
    <cellStyle name="Normal 2 5 5 8" xfId="1944"/>
    <cellStyle name="Normal 2 5 6" xfId="1945"/>
    <cellStyle name="Normal 2 5 6 2" xfId="1946"/>
    <cellStyle name="Normal 2 5 6 2 2" xfId="1947"/>
    <cellStyle name="Normal 2 5 6 3" xfId="1948"/>
    <cellStyle name="Normal 2 5 7" xfId="1949"/>
    <cellStyle name="Normal 2 5 7 2" xfId="1950"/>
    <cellStyle name="Normal 2 5 7 2 2" xfId="1951"/>
    <cellStyle name="Normal 2 5 7 3" xfId="1952"/>
    <cellStyle name="Normal 2 5 8" xfId="1953"/>
    <cellStyle name="Normal 2 5 8 2" xfId="1954"/>
    <cellStyle name="Normal 2 5 9" xfId="1955"/>
    <cellStyle name="Normal 2 6" xfId="1956"/>
    <cellStyle name="Normal 2 6 2" xfId="1957"/>
    <cellStyle name="Normal 2 6 2 2" xfId="1958"/>
    <cellStyle name="Normal 2 6 2 2 2" xfId="1959"/>
    <cellStyle name="Normal 2 6 2 2 2 2" xfId="1960"/>
    <cellStyle name="Normal 2 6 2 2 3" xfId="1961"/>
    <cellStyle name="Normal 2 6 2 3" xfId="1962"/>
    <cellStyle name="Normal 2 6 2 3 2" xfId="1963"/>
    <cellStyle name="Normal 2 6 2 3 2 2" xfId="1964"/>
    <cellStyle name="Normal 2 6 2 3 3" xfId="1965"/>
    <cellStyle name="Normal 2 6 2 4" xfId="1966"/>
    <cellStyle name="Normal 2 6 2 4 2" xfId="1967"/>
    <cellStyle name="Normal 2 6 2 5" xfId="1968"/>
    <cellStyle name="Normal 2 6 3" xfId="1969"/>
    <cellStyle name="Normal 2 6 3 2" xfId="1970"/>
    <cellStyle name="Normal 2 6 3 2 2" xfId="1971"/>
    <cellStyle name="Normal 2 6 3 3" xfId="1972"/>
    <cellStyle name="Normal 2 6 4" xfId="1973"/>
    <cellStyle name="Normal 2 6 4 2" xfId="1974"/>
    <cellStyle name="Normal 2 6 4 2 2" xfId="1975"/>
    <cellStyle name="Normal 2 6 4 3" xfId="1976"/>
    <cellStyle name="Normal 2 6 5" xfId="1977"/>
    <cellStyle name="Normal 2 6 5 2" xfId="1978"/>
    <cellStyle name="Normal 2 6 6" xfId="1979"/>
    <cellStyle name="Normal 2 7" xfId="1980"/>
    <cellStyle name="Normal 2 7 2" xfId="1981"/>
    <cellStyle name="Normal 2 7 2 2" xfId="1982"/>
    <cellStyle name="Normal 2 7 2 2 2" xfId="1983"/>
    <cellStyle name="Normal 2 7 2 2 2 2" xfId="1984"/>
    <cellStyle name="Normal 2 7 2 2 3" xfId="1985"/>
    <cellStyle name="Normal 2 7 2 3" xfId="1986"/>
    <cellStyle name="Normal 2 7 2 3 2" xfId="1987"/>
    <cellStyle name="Normal 2 7 2 3 2 2" xfId="1988"/>
    <cellStyle name="Normal 2 7 2 3 3" xfId="1989"/>
    <cellStyle name="Normal 2 7 2 4" xfId="1990"/>
    <cellStyle name="Normal 2 7 2 4 2" xfId="1991"/>
    <cellStyle name="Normal 2 7 2 5" xfId="1992"/>
    <cellStyle name="Normal 2 7 3" xfId="1993"/>
    <cellStyle name="Normal 2 7 3 2" xfId="1994"/>
    <cellStyle name="Normal 2 7 3 2 2" xfId="1995"/>
    <cellStyle name="Normal 2 7 3 2 2 2" xfId="1996"/>
    <cellStyle name="Normal 2 7 3 2 3" xfId="1997"/>
    <cellStyle name="Normal 2 7 3 3" xfId="1998"/>
    <cellStyle name="Normal 2 7 3 3 2" xfId="1999"/>
    <cellStyle name="Normal 2 7 3 3 2 2" xfId="2000"/>
    <cellStyle name="Normal 2 7 3 3 3" xfId="2001"/>
    <cellStyle name="Normal 2 7 3 4" xfId="2002"/>
    <cellStyle name="Normal 2 7 3 4 2" xfId="2003"/>
    <cellStyle name="Normal 2 7 3 4 2 2" xfId="2004"/>
    <cellStyle name="Normal 2 7 3 4 3" xfId="2005"/>
    <cellStyle name="Normal 2 7 3 5" xfId="2006"/>
    <cellStyle name="Normal 2 7 3 5 2" xfId="2007"/>
    <cellStyle name="Normal 2 7 3 5 2 2" xfId="2008"/>
    <cellStyle name="Normal 2 7 3 5 3" xfId="2009"/>
    <cellStyle name="Normal 2 7 3 6" xfId="2010"/>
    <cellStyle name="Normal 2 7 3 6 2" xfId="2011"/>
    <cellStyle name="Normal 2 7 3 6 2 2" xfId="2012"/>
    <cellStyle name="Normal 2 7 3 6 3" xfId="2013"/>
    <cellStyle name="Normal 2 7 3 7" xfId="2014"/>
    <cellStyle name="Normal 2 7 3 7 2" xfId="2015"/>
    <cellStyle name="Normal 2 7 3 8" xfId="2016"/>
    <cellStyle name="Normal 2 7 4" xfId="2017"/>
    <cellStyle name="Normal 2 7 4 2" xfId="2018"/>
    <cellStyle name="Normal 2 7 4 2 2" xfId="2019"/>
    <cellStyle name="Normal 2 7 4 3" xfId="2020"/>
    <cellStyle name="Normal 2 7 5" xfId="2021"/>
    <cellStyle name="Normal 2 7 5 2" xfId="2022"/>
    <cellStyle name="Normal 2 7 5 2 2" xfId="2023"/>
    <cellStyle name="Normal 2 7 5 3" xfId="2024"/>
    <cellStyle name="Normal 2 7 6" xfId="2025"/>
    <cellStyle name="Normal 2 7 6 2" xfId="2026"/>
    <cellStyle name="Normal 2 7 7" xfId="2027"/>
    <cellStyle name="Normal 2 8" xfId="2028"/>
    <cellStyle name="Normal 2 8 2" xfId="2029"/>
    <cellStyle name="Normal 2 8 2 2" xfId="2030"/>
    <cellStyle name="Normal 2 8 2 2 2" xfId="2031"/>
    <cellStyle name="Normal 2 8 2 3" xfId="2032"/>
    <cellStyle name="Normal 2 8 3" xfId="2033"/>
    <cellStyle name="Normal 2 8 3 2" xfId="2034"/>
    <cellStyle name="Normal 2 8 3 2 2" xfId="2035"/>
    <cellStyle name="Normal 2 8 3 3" xfId="2036"/>
    <cellStyle name="Normal 2 8 4" xfId="2037"/>
    <cellStyle name="Normal 2 8 4 2" xfId="2038"/>
    <cellStyle name="Normal 2 8 5" xfId="2039"/>
    <cellStyle name="Normal 2 9" xfId="2040"/>
    <cellStyle name="Normal 2 9 2" xfId="2041"/>
    <cellStyle name="Normal 2 9 2 2" xfId="2042"/>
    <cellStyle name="Normal 2 9 3" xfId="2043"/>
    <cellStyle name="Normal 3" xfId="2044"/>
    <cellStyle name="Normal 3 2" xfId="2045"/>
    <cellStyle name="Normal 3 2 2" xfId="2046"/>
    <cellStyle name="Normal 3 2 2 2" xfId="2047"/>
    <cellStyle name="Normal 3 2 2 2 2" xfId="2048"/>
    <cellStyle name="Normal 3 2 2 2 2 2" xfId="2049"/>
    <cellStyle name="Normal 3 2 2 2 2 2 2" xfId="2050"/>
    <cellStyle name="Normal 3 2 2 2 2 3" xfId="2051"/>
    <cellStyle name="Normal 3 2 2 2 3" xfId="2052"/>
    <cellStyle name="Normal 3 2 2 2 3 2" xfId="2053"/>
    <cellStyle name="Normal 3 2 2 2 3 2 2" xfId="2054"/>
    <cellStyle name="Normal 3 2 2 2 3 3" xfId="2055"/>
    <cellStyle name="Normal 3 2 2 2 4" xfId="2056"/>
    <cellStyle name="Normal 3 2 2 2 4 2" xfId="2057"/>
    <cellStyle name="Normal 3 2 2 2 5" xfId="2058"/>
    <cellStyle name="Normal 3 2 2 3" xfId="2059"/>
    <cellStyle name="Normal 3 2 2 3 2" xfId="2060"/>
    <cellStyle name="Normal 3 2 2 3 2 2" xfId="2061"/>
    <cellStyle name="Normal 3 2 2 3 3" xfId="2062"/>
    <cellStyle name="Normal 3 2 2 4" xfId="2063"/>
    <cellStyle name="Normal 3 2 2 4 2" xfId="2064"/>
    <cellStyle name="Normal 3 2 2 4 2 2" xfId="2065"/>
    <cellStyle name="Normal 3 2 2 4 3" xfId="2066"/>
    <cellStyle name="Normal 3 2 2 5" xfId="2067"/>
    <cellStyle name="Normal 3 2 2 5 2" xfId="2068"/>
    <cellStyle name="Normal 3 2 2 6" xfId="2069"/>
    <cellStyle name="Normal 3 2 3" xfId="2070"/>
    <cellStyle name="Normal 3 2 3 2" xfId="2071"/>
    <cellStyle name="Normal 3 2 3 2 2" xfId="2072"/>
    <cellStyle name="Normal 3 2 3 2 2 2" xfId="2073"/>
    <cellStyle name="Normal 3 2 3 2 3" xfId="2074"/>
    <cellStyle name="Normal 3 2 3 3" xfId="2075"/>
    <cellStyle name="Normal 3 2 3 3 2" xfId="2076"/>
    <cellStyle name="Normal 3 2 3 3 2 2" xfId="2077"/>
    <cellStyle name="Normal 3 2 3 3 3" xfId="2078"/>
    <cellStyle name="Normal 3 2 3 4" xfId="2079"/>
    <cellStyle name="Normal 3 2 3 4 2" xfId="2080"/>
    <cellStyle name="Normal 3 2 3 5" xfId="2081"/>
    <cellStyle name="Normal 3 2 4" xfId="2082"/>
    <cellStyle name="Normal 3 2 4 2" xfId="2083"/>
    <cellStyle name="Normal 3 2 4 2 2" xfId="2084"/>
    <cellStyle name="Normal 3 2 4 3" xfId="2085"/>
    <cellStyle name="Normal 3 2 5" xfId="2086"/>
    <cellStyle name="Normal 3 2 5 2" xfId="2087"/>
    <cellStyle name="Normal 3 2 5 2 2" xfId="2088"/>
    <cellStyle name="Normal 3 2 5 3" xfId="2089"/>
    <cellStyle name="Normal 3 2 6" xfId="2090"/>
    <cellStyle name="Normal 3 2 7" xfId="2091"/>
    <cellStyle name="Normal 3 2 7 2" xfId="2092"/>
    <cellStyle name="Normal 3 2 8" xfId="2093"/>
    <cellStyle name="Normal 3 3" xfId="2094"/>
    <cellStyle name="Normal 3 3 2" xfId="2095"/>
    <cellStyle name="Normal 3 3 2 2" xfId="2096"/>
    <cellStyle name="Normal 3 3 2 2 2" xfId="2097"/>
    <cellStyle name="Normal 3 3 2 2 2 2" xfId="2098"/>
    <cellStyle name="Normal 3 3 2 2 3" xfId="2099"/>
    <cellStyle name="Normal 3 3 2 3" xfId="2100"/>
    <cellStyle name="Normal 3 3 2 3 2" xfId="2101"/>
    <cellStyle name="Normal 3 3 2 3 2 2" xfId="2102"/>
    <cellStyle name="Normal 3 3 2 3 3" xfId="2103"/>
    <cellStyle name="Normal 3 3 2 4" xfId="2104"/>
    <cellStyle name="Normal 3 3 2 4 2" xfId="2105"/>
    <cellStyle name="Normal 3 3 2 5" xfId="2106"/>
    <cellStyle name="Normal 3 3 3" xfId="2107"/>
    <cellStyle name="Normal 3 3 3 2" xfId="2108"/>
    <cellStyle name="Normal 3 3 3 2 2" xfId="2109"/>
    <cellStyle name="Normal 3 3 3 3" xfId="2110"/>
    <cellStyle name="Normal 3 3 4" xfId="2111"/>
    <cellStyle name="Normal 3 3 4 2" xfId="2112"/>
    <cellStyle name="Normal 3 3 4 2 2" xfId="2113"/>
    <cellStyle name="Normal 3 3 4 3" xfId="2114"/>
    <cellStyle name="Normal 3 3 5" xfId="2115"/>
    <cellStyle name="Normal 3 3 5 2" xfId="2116"/>
    <cellStyle name="Normal 3 3 6" xfId="2117"/>
    <cellStyle name="Normal 3 4" xfId="2118"/>
    <cellStyle name="Normal 3 4 2" xfId="2119"/>
    <cellStyle name="Normal 3 4 2 2" xfId="2120"/>
    <cellStyle name="Normal 3 4 2 2 2" xfId="2121"/>
    <cellStyle name="Normal 3 4 2 3" xfId="2122"/>
    <cellStyle name="Normal 3 4 3" xfId="2123"/>
    <cellStyle name="Normal 3 4 3 2" xfId="2124"/>
    <cellStyle name="Normal 3 4 3 2 2" xfId="2125"/>
    <cellStyle name="Normal 3 4 3 3" xfId="2126"/>
    <cellStyle name="Normal 3 4 4" xfId="2127"/>
    <cellStyle name="Normal 3 4 4 2" xfId="2128"/>
    <cellStyle name="Normal 3 4 5" xfId="2129"/>
    <cellStyle name="Normal 3 5" xfId="2130"/>
    <cellStyle name="Normal 3 5 2" xfId="2131"/>
    <cellStyle name="Normal 3 5 2 2" xfId="2132"/>
    <cellStyle name="Normal 3 5 3" xfId="2133"/>
    <cellStyle name="Normal 3 6" xfId="2134"/>
    <cellStyle name="Normal 3 6 2" xfId="2135"/>
    <cellStyle name="Normal 3 6 2 2" xfId="2136"/>
    <cellStyle name="Normal 3 6 3" xfId="2137"/>
    <cellStyle name="Normal 3 7" xfId="2138"/>
    <cellStyle name="Normal 3 8" xfId="2139"/>
    <cellStyle name="Normal 3 8 2" xfId="2140"/>
    <cellStyle name="Normal 3 9" xfId="2141"/>
    <cellStyle name="Normal 4" xfId="2142"/>
    <cellStyle name="Normal 4 2" xfId="2143"/>
    <cellStyle name="Normal 4 2 2" xfId="2144"/>
    <cellStyle name="Normal 4 2 2 2" xfId="2145"/>
    <cellStyle name="Normal 4 2 2 2 2" xfId="2146"/>
    <cellStyle name="Normal 4 2 2 2 2 2" xfId="2147"/>
    <cellStyle name="Normal 4 2 2 2 3" xfId="2148"/>
    <cellStyle name="Normal 4 2 2 3" xfId="2149"/>
    <cellStyle name="Normal 4 2 2 3 2" xfId="2150"/>
    <cellStyle name="Normal 4 2 2 3 2 2" xfId="2151"/>
    <cellStyle name="Normal 4 2 2 3 3" xfId="2152"/>
    <cellStyle name="Normal 4 2 2 4" xfId="2153"/>
    <cellStyle name="Normal 4 2 2 4 2" xfId="2154"/>
    <cellStyle name="Normal 4 2 2 5" xfId="2155"/>
    <cellStyle name="Normal 4 2 3" xfId="2156"/>
    <cellStyle name="Normal 4 2 3 2" xfId="2157"/>
    <cellStyle name="Normal 4 2 3 2 2" xfId="2158"/>
    <cellStyle name="Normal 4 2 3 3" xfId="2159"/>
    <cellStyle name="Normal 4 2 4" xfId="2160"/>
    <cellStyle name="Normal 4 2 4 2" xfId="2161"/>
    <cellStyle name="Normal 4 2 4 2 2" xfId="2162"/>
    <cellStyle name="Normal 4 2 4 3" xfId="2163"/>
    <cellStyle name="Normal 4 2 5" xfId="2164"/>
    <cellStyle name="Normal 4 2 5 2" xfId="2165"/>
    <cellStyle name="Normal 4 2 6" xfId="2166"/>
    <cellStyle name="Normal 4 3" xfId="2167"/>
    <cellStyle name="Normal 4 3 2" xfId="2168"/>
    <cellStyle name="Normal 4 3 2 2" xfId="2169"/>
    <cellStyle name="Normal 4 3 2 2 2" xfId="2170"/>
    <cellStyle name="Normal 4 3 2 3" xfId="2171"/>
    <cellStyle name="Normal 4 3 3" xfId="2172"/>
    <cellStyle name="Normal 4 3 3 2" xfId="2173"/>
    <cellStyle name="Normal 4 3 3 2 2" xfId="2174"/>
    <cellStyle name="Normal 4 3 3 3" xfId="2175"/>
    <cellStyle name="Normal 4 3 4" xfId="2176"/>
    <cellStyle name="Normal 4 3 4 2" xfId="2177"/>
    <cellStyle name="Normal 4 3 5" xfId="2178"/>
    <cellStyle name="Normal 4 4" xfId="2179"/>
    <cellStyle name="Normal 4 4 2" xfId="2180"/>
    <cellStyle name="Normal 4 4 2 2" xfId="2181"/>
    <cellStyle name="Normal 4 4 3" xfId="2182"/>
    <cellStyle name="Normal 4 5" xfId="2183"/>
    <cellStyle name="Normal 4 5 2" xfId="2184"/>
    <cellStyle name="Normal 4 5 2 2" xfId="2185"/>
    <cellStyle name="Normal 4 5 3" xfId="2186"/>
    <cellStyle name="Normal 4 6" xfId="2187"/>
    <cellStyle name="Normal 4 7" xfId="2188"/>
    <cellStyle name="Normal 4 7 2" xfId="2189"/>
    <cellStyle name="Normal 4 8" xfId="2190"/>
    <cellStyle name="Normal 5" xfId="2191"/>
    <cellStyle name="Normal 5 2" xfId="2192"/>
    <cellStyle name="Normal 5 2 2" xfId="2193"/>
    <cellStyle name="Normal 5 2 2 2" xfId="2194"/>
    <cellStyle name="Normal 5 2 2 2 2" xfId="2195"/>
    <cellStyle name="Normal 5 2 2 2 2 2" xfId="2196"/>
    <cellStyle name="Normal 5 2 2 2 3" xfId="2197"/>
    <cellStyle name="Normal 5 2 2 3" xfId="2198"/>
    <cellStyle name="Normal 5 2 2 3 2" xfId="2199"/>
    <cellStyle name="Normal 5 2 2 3 2 2" xfId="2200"/>
    <cellStyle name="Normal 5 2 2 3 3" xfId="2201"/>
    <cellStyle name="Normal 5 2 2 4" xfId="2202"/>
    <cellStyle name="Normal 5 2 2 4 2" xfId="2203"/>
    <cellStyle name="Normal 5 2 2 5" xfId="2204"/>
    <cellStyle name="Normal 5 2 3" xfId="2205"/>
    <cellStyle name="Normal 5 2 3 2" xfId="2206"/>
    <cellStyle name="Normal 5 2 3 2 2" xfId="2207"/>
    <cellStyle name="Normal 5 2 3 3" xfId="2208"/>
    <cellStyle name="Normal 5 2 4" xfId="2209"/>
    <cellStyle name="Normal 5 2 4 2" xfId="2210"/>
    <cellStyle name="Normal 5 2 4 2 2" xfId="2211"/>
    <cellStyle name="Normal 5 2 4 3" xfId="2212"/>
    <cellStyle name="Normal 5 2 5" xfId="2213"/>
    <cellStyle name="Normal 5 2 5 2" xfId="2214"/>
    <cellStyle name="Normal 5 2 6" xfId="2215"/>
    <cellStyle name="Normal 5 3" xfId="2216"/>
    <cellStyle name="Normal 5 3 2" xfId="2217"/>
    <cellStyle name="Normal 5 3 2 2" xfId="2218"/>
    <cellStyle name="Normal 5 3 2 2 2" xfId="2219"/>
    <cellStyle name="Normal 5 3 2 2 2 2" xfId="2220"/>
    <cellStyle name="Normal 5 3 2 2 3" xfId="2221"/>
    <cellStyle name="Normal 5 3 2 3" xfId="2222"/>
    <cellStyle name="Normal 5 3 2 3 2" xfId="2223"/>
    <cellStyle name="Normal 5 3 2 3 2 2" xfId="2224"/>
    <cellStyle name="Normal 5 3 2 3 3" xfId="2225"/>
    <cellStyle name="Normal 5 3 2 4" xfId="2226"/>
    <cellStyle name="Normal 5 3 2 4 2" xfId="2227"/>
    <cellStyle name="Normal 5 3 2 5" xfId="2228"/>
    <cellStyle name="Normal 5 3 3" xfId="2229"/>
    <cellStyle name="Normal 5 3 3 2" xfId="2230"/>
    <cellStyle name="Normal 5 3 3 2 2" xfId="2231"/>
    <cellStyle name="Normal 5 3 3 2 2 2" xfId="2232"/>
    <cellStyle name="Normal 5 3 3 2 3" xfId="2233"/>
    <cellStyle name="Normal 5 3 3 3" xfId="2234"/>
    <cellStyle name="Normal 5 3 3 3 2" xfId="2235"/>
    <cellStyle name="Normal 5 3 3 3 2 2" xfId="2236"/>
    <cellStyle name="Normal 5 3 3 3 3" xfId="2237"/>
    <cellStyle name="Normal 5 3 3 4" xfId="2238"/>
    <cellStyle name="Normal 5 3 3 4 2" xfId="2239"/>
    <cellStyle name="Normal 5 3 3 4 2 2" xfId="2240"/>
    <cellStyle name="Normal 5 3 3 4 3" xfId="2241"/>
    <cellStyle name="Normal 5 3 3 5" xfId="2242"/>
    <cellStyle name="Normal 5 3 3 5 2" xfId="2243"/>
    <cellStyle name="Normal 5 3 3 6" xfId="2244"/>
    <cellStyle name="Normal 5 3 4" xfId="2245"/>
    <cellStyle name="Normal 5 3 4 2" xfId="2246"/>
    <cellStyle name="Normal 5 3 4 2 2" xfId="2247"/>
    <cellStyle name="Normal 5 3 4 3" xfId="2248"/>
    <cellStyle name="Normal 5 3 5" xfId="2249"/>
    <cellStyle name="Normal 5 3 5 2" xfId="2250"/>
    <cellStyle name="Normal 5 3 5 2 2" xfId="2251"/>
    <cellStyle name="Normal 5 3 5 3" xfId="2252"/>
    <cellStyle name="Normal 5 3 6" xfId="2253"/>
    <cellStyle name="Normal 5 3 6 2" xfId="2254"/>
    <cellStyle name="Normal 5 3 7" xfId="2255"/>
    <cellStyle name="Normal 5 4" xfId="2256"/>
    <cellStyle name="Normal 5 4 2" xfId="2257"/>
    <cellStyle name="Normal 5 4 2 2" xfId="2258"/>
    <cellStyle name="Normal 5 4 2 2 2" xfId="2259"/>
    <cellStyle name="Normal 5 4 2 3" xfId="2260"/>
    <cellStyle name="Normal 5 4 3" xfId="2261"/>
    <cellStyle name="Normal 5 4 3 2" xfId="2262"/>
    <cellStyle name="Normal 5 4 3 2 2" xfId="2263"/>
    <cellStyle name="Normal 5 4 3 3" xfId="2264"/>
    <cellStyle name="Normal 5 4 4" xfId="2265"/>
    <cellStyle name="Normal 5 4 4 2" xfId="2266"/>
    <cellStyle name="Normal 5 4 5" xfId="2267"/>
    <cellStyle name="Normal 5 5" xfId="2268"/>
    <cellStyle name="Normal 5 5 2" xfId="2269"/>
    <cellStyle name="Normal 5 5 2 2" xfId="2270"/>
    <cellStyle name="Normal 5 5 3" xfId="2271"/>
    <cellStyle name="Normal 5 6" xfId="2272"/>
    <cellStyle name="Normal 5 6 2" xfId="2273"/>
    <cellStyle name="Normal 5 6 2 2" xfId="2274"/>
    <cellStyle name="Normal 5 6 3" xfId="2275"/>
    <cellStyle name="Normal 5 7" xfId="2276"/>
    <cellStyle name="Normal 5 7 2" xfId="2277"/>
    <cellStyle name="Normal 5 7 2 2" xfId="2278"/>
    <cellStyle name="Normal 5 7 3" xfId="2279"/>
    <cellStyle name="Normal 5 8" xfId="2280"/>
    <cellStyle name="Normal 5 8 2" xfId="2281"/>
    <cellStyle name="Normal 5 9" xfId="2282"/>
    <cellStyle name="Normal 6" xfId="2283"/>
    <cellStyle name="Normal 7" xfId="2284"/>
    <cellStyle name="Normal 7 2" xfId="2285"/>
    <cellStyle name="Normal 7 2 2" xfId="2286"/>
    <cellStyle name="Normal 7 2 2 2" xfId="2287"/>
    <cellStyle name="Normal 7 2 3" xfId="2288"/>
    <cellStyle name="Normal 7 3" xfId="2289"/>
    <cellStyle name="Normal 7 3 2" xfId="2290"/>
    <cellStyle name="Normal 7 3 2 2" xfId="2291"/>
    <cellStyle name="Normal 7 3 3" xfId="2292"/>
    <cellStyle name="Normal 7 4" xfId="2293"/>
    <cellStyle name="Normal 7 4 2" xfId="2294"/>
    <cellStyle name="Normal 7 5" xfId="2295"/>
    <cellStyle name="Normal 8" xfId="2296"/>
    <cellStyle name="Normal 8 2" xfId="2297"/>
    <cellStyle name="Normal 8 3" xfId="2298"/>
    <cellStyle name="Normal 8 3 2" xfId="2299"/>
    <cellStyle name="Normal 8 3 2 2" xfId="2300"/>
    <cellStyle name="Normal 8 3 3" xfId="2301"/>
    <cellStyle name="Normal 8 4" xfId="2302"/>
    <cellStyle name="Normal 8 4 2" xfId="2303"/>
    <cellStyle name="Normal 8 4 2 2" xfId="2304"/>
    <cellStyle name="Normal 8 4 3" xfId="2305"/>
    <cellStyle name="Normal 8 5" xfId="2306"/>
    <cellStyle name="Normal 8 5 2" xfId="2307"/>
    <cellStyle name="Normal 8 5 2 2" xfId="2308"/>
    <cellStyle name="Normal 8 5 2 2 2" xfId="2309"/>
    <cellStyle name="Normal 8 5 2 2 2 2" xfId="2310"/>
    <cellStyle name="Normal 8 5 2 2 2 2 2" xfId="2311"/>
    <cellStyle name="Normal 8 5 2 2 2 3" xfId="2312"/>
    <cellStyle name="Normal 8 5 2 2 3" xfId="2313"/>
    <cellStyle name="Normal 8 5 2 2 3 2" xfId="2314"/>
    <cellStyle name="Normal 8 5 2 2 4" xfId="2315"/>
    <cellStyle name="Normal 8 5 2 3" xfId="2316"/>
    <cellStyle name="Normal 8 5 2 3 2" xfId="2317"/>
    <cellStyle name="Normal 8 5 2 4" xfId="2318"/>
    <cellStyle name="Normal 8 5 3" xfId="2319"/>
    <cellStyle name="Normal 8 5 3 2" xfId="2320"/>
    <cellStyle name="Normal 8 5 4" xfId="2321"/>
    <cellStyle name="Normal 8 6" xfId="2322"/>
    <cellStyle name="Normal 8 6 2" xfId="2323"/>
    <cellStyle name="Normal 8 6 2 2" xfId="2324"/>
    <cellStyle name="Normal 8 6 2 2 2" xfId="2325"/>
    <cellStyle name="Normal 8 6 2 3" xfId="2326"/>
    <cellStyle name="Normal 8 6 2 3 2" xfId="2327"/>
    <cellStyle name="Normal 8 6 2 4" xfId="2328"/>
    <cellStyle name="Normal 8 6 3" xfId="2329"/>
    <cellStyle name="Normal 8 6 3 2" xfId="2330"/>
    <cellStyle name="Normal 8 6 4" xfId="2331"/>
    <cellStyle name="Normal 8 7" xfId="2332"/>
    <cellStyle name="Normal 8 7 2" xfId="2333"/>
    <cellStyle name="Normal 8 8" xfId="2334"/>
    <cellStyle name="Normal 9" xfId="2335"/>
    <cellStyle name="Normal_1 - GIANT Suppl information - GENDER paper - GWAS - LIFELINES" xfId="2336"/>
    <cellStyle name="Note 2" xfId="2337"/>
    <cellStyle name="Note 2 2" xfId="2338"/>
    <cellStyle name="Note 2 2 2" xfId="2339"/>
    <cellStyle name="Note 2 2 2 2" xfId="2340"/>
    <cellStyle name="Note 2 2 2 2 2" xfId="2341"/>
    <cellStyle name="Note 2 2 2 2 2 2" xfId="2342"/>
    <cellStyle name="Note 2 2 2 2 3" xfId="2343"/>
    <cellStyle name="Note 2 2 2 3" xfId="2344"/>
    <cellStyle name="Note 2 2 2 3 2" xfId="2345"/>
    <cellStyle name="Note 2 2 2 3 2 2" xfId="2346"/>
    <cellStyle name="Note 2 2 2 3 3" xfId="2347"/>
    <cellStyle name="Note 2 2 2 4" xfId="2348"/>
    <cellStyle name="Note 2 2 2 4 2" xfId="2349"/>
    <cellStyle name="Note 2 2 2 5" xfId="2350"/>
    <cellStyle name="Note 2 2 3" xfId="2351"/>
    <cellStyle name="Note 2 2 3 2" xfId="2352"/>
    <cellStyle name="Note 2 2 3 2 2" xfId="2353"/>
    <cellStyle name="Note 2 2 3 3" xfId="2354"/>
    <cellStyle name="Note 2 2 4" xfId="2355"/>
    <cellStyle name="Note 2 2 4 2" xfId="2356"/>
    <cellStyle name="Note 2 2 4 2 2" xfId="2357"/>
    <cellStyle name="Note 2 2 4 3" xfId="2358"/>
    <cellStyle name="Note 2 2 5" xfId="2359"/>
    <cellStyle name="Note 2 2 5 2" xfId="2360"/>
    <cellStyle name="Note 2 2 6" xfId="2361"/>
    <cellStyle name="Note 2 3" xfId="2362"/>
    <cellStyle name="Note 2 3 2" xfId="2363"/>
    <cellStyle name="Note 2 3 2 2" xfId="2364"/>
    <cellStyle name="Note 2 3 2 2 2" xfId="2365"/>
    <cellStyle name="Note 2 3 2 3" xfId="2366"/>
    <cellStyle name="Note 2 3 3" xfId="2367"/>
    <cellStyle name="Note 2 3 3 2" xfId="2368"/>
    <cellStyle name="Note 2 3 3 2 2" xfId="2369"/>
    <cellStyle name="Note 2 3 3 3" xfId="2370"/>
    <cellStyle name="Note 2 3 4" xfId="2371"/>
    <cellStyle name="Note 2 3 4 2" xfId="2372"/>
    <cellStyle name="Note 2 3 5" xfId="2373"/>
    <cellStyle name="Note 2 4" xfId="2374"/>
    <cellStyle name="Note 2 4 2" xfId="2375"/>
    <cellStyle name="Note 2 4 2 2" xfId="2376"/>
    <cellStyle name="Note 2 4 3" xfId="2377"/>
    <cellStyle name="Note 2 5" xfId="2378"/>
    <cellStyle name="Note 2 5 2" xfId="2379"/>
    <cellStyle name="Note 2 5 2 2" xfId="2380"/>
    <cellStyle name="Note 2 5 3" xfId="2381"/>
    <cellStyle name="Note 2 6" xfId="2382"/>
    <cellStyle name="Note 2 6 2" xfId="2383"/>
    <cellStyle name="Note 2 7" xfId="2384"/>
    <cellStyle name="Notiz 2" xfId="2385"/>
    <cellStyle name="Notiz 2 2" xfId="2386"/>
    <cellStyle name="Notiz 2 2 2" xfId="2387"/>
    <cellStyle name="Notiz 2 2 2 2" xfId="2388"/>
    <cellStyle name="Notiz 2 2 2 2 2" xfId="2389"/>
    <cellStyle name="Notiz 2 2 2 2 2 2" xfId="2390"/>
    <cellStyle name="Notiz 2 2 2 2 3" xfId="2391"/>
    <cellStyle name="Notiz 2 2 2 3" xfId="2392"/>
    <cellStyle name="Notiz 2 2 2 3 2" xfId="2393"/>
    <cellStyle name="Notiz 2 2 2 3 2 2" xfId="2394"/>
    <cellStyle name="Notiz 2 2 2 3 3" xfId="2395"/>
    <cellStyle name="Notiz 2 2 2 4" xfId="2396"/>
    <cellStyle name="Notiz 2 2 2 4 2" xfId="2397"/>
    <cellStyle name="Notiz 2 2 2 5" xfId="2398"/>
    <cellStyle name="Notiz 2 2 3" xfId="2399"/>
    <cellStyle name="Notiz 2 2 3 2" xfId="2400"/>
    <cellStyle name="Notiz 2 2 3 2 2" xfId="2401"/>
    <cellStyle name="Notiz 2 2 3 3" xfId="2402"/>
    <cellStyle name="Notiz 2 2 4" xfId="2403"/>
    <cellStyle name="Notiz 2 2 4 2" xfId="2404"/>
    <cellStyle name="Notiz 2 2 4 2 2" xfId="2405"/>
    <cellStyle name="Notiz 2 2 4 3" xfId="2406"/>
    <cellStyle name="Notiz 2 2 5" xfId="2407"/>
    <cellStyle name="Notiz 2 2 5 2" xfId="2408"/>
    <cellStyle name="Notiz 2 2 6" xfId="2409"/>
    <cellStyle name="Notiz 2 3" xfId="2410"/>
    <cellStyle name="Notiz 2 3 2" xfId="2411"/>
    <cellStyle name="Notiz 2 3 2 2" xfId="2412"/>
    <cellStyle name="Notiz 2 3 2 2 2" xfId="2413"/>
    <cellStyle name="Notiz 2 3 2 3" xfId="2414"/>
    <cellStyle name="Notiz 2 3 3" xfId="2415"/>
    <cellStyle name="Notiz 2 3 3 2" xfId="2416"/>
    <cellStyle name="Notiz 2 3 3 2 2" xfId="2417"/>
    <cellStyle name="Notiz 2 3 3 3" xfId="2418"/>
    <cellStyle name="Notiz 2 3 4" xfId="2419"/>
    <cellStyle name="Notiz 2 3 4 2" xfId="2420"/>
    <cellStyle name="Notiz 2 3 5" xfId="2421"/>
    <cellStyle name="Notiz 2 4" xfId="2422"/>
    <cellStyle name="Notiz 2 4 2" xfId="2423"/>
    <cellStyle name="Notiz 2 4 2 2" xfId="2424"/>
    <cellStyle name="Notiz 2 4 3" xfId="2425"/>
    <cellStyle name="Notiz 2 5" xfId="2426"/>
    <cellStyle name="Notiz 2 5 2" xfId="2427"/>
    <cellStyle name="Notiz 2 5 2 2" xfId="2428"/>
    <cellStyle name="Notiz 2 5 3" xfId="2429"/>
    <cellStyle name="Notiz 2 6" xfId="2430"/>
    <cellStyle name="Notiz 2 6 2" xfId="2431"/>
    <cellStyle name="Notiz 2 7" xfId="2432"/>
    <cellStyle name="Notiz 3" xfId="2433"/>
    <cellStyle name="Notiz 3 2" xfId="2434"/>
    <cellStyle name="Notiz 3 2 2" xfId="2435"/>
    <cellStyle name="Notiz 3 2 2 2" xfId="2436"/>
    <cellStyle name="Notiz 3 2 2 2 2" xfId="2437"/>
    <cellStyle name="Notiz 3 2 2 2 2 2" xfId="2438"/>
    <cellStyle name="Notiz 3 2 2 2 3" xfId="2439"/>
    <cellStyle name="Notiz 3 2 2 3" xfId="2440"/>
    <cellStyle name="Notiz 3 2 2 3 2" xfId="2441"/>
    <cellStyle name="Notiz 3 2 2 3 2 2" xfId="2442"/>
    <cellStyle name="Notiz 3 2 2 3 3" xfId="2443"/>
    <cellStyle name="Notiz 3 2 2 4" xfId="2444"/>
    <cellStyle name="Notiz 3 2 2 4 2" xfId="2445"/>
    <cellStyle name="Notiz 3 2 2 5" xfId="2446"/>
    <cellStyle name="Notiz 3 2 3" xfId="2447"/>
    <cellStyle name="Notiz 3 2 3 2" xfId="2448"/>
    <cellStyle name="Notiz 3 2 3 2 2" xfId="2449"/>
    <cellStyle name="Notiz 3 2 3 3" xfId="2450"/>
    <cellStyle name="Notiz 3 2 4" xfId="2451"/>
    <cellStyle name="Notiz 3 2 4 2" xfId="2452"/>
    <cellStyle name="Notiz 3 2 4 2 2" xfId="2453"/>
    <cellStyle name="Notiz 3 2 4 3" xfId="2454"/>
    <cellStyle name="Notiz 3 2 5" xfId="2455"/>
    <cellStyle name="Notiz 3 2 5 2" xfId="2456"/>
    <cellStyle name="Notiz 3 2 6" xfId="2457"/>
    <cellStyle name="Notiz 3 3" xfId="2458"/>
    <cellStyle name="Notiz 3 3 2" xfId="2459"/>
    <cellStyle name="Notiz 3 3 2 2" xfId="2460"/>
    <cellStyle name="Notiz 3 3 2 2 2" xfId="2461"/>
    <cellStyle name="Notiz 3 3 2 3" xfId="2462"/>
    <cellStyle name="Notiz 3 3 3" xfId="2463"/>
    <cellStyle name="Notiz 3 3 3 2" xfId="2464"/>
    <cellStyle name="Notiz 3 3 3 2 2" xfId="2465"/>
    <cellStyle name="Notiz 3 3 3 3" xfId="2466"/>
    <cellStyle name="Notiz 3 3 4" xfId="2467"/>
    <cellStyle name="Notiz 3 3 4 2" xfId="2468"/>
    <cellStyle name="Notiz 3 3 5" xfId="2469"/>
    <cellStyle name="Notiz 3 4" xfId="2470"/>
    <cellStyle name="Notiz 3 4 2" xfId="2471"/>
    <cellStyle name="Notiz 3 4 2 2" xfId="2472"/>
    <cellStyle name="Notiz 3 4 3" xfId="2473"/>
    <cellStyle name="Notiz 3 5" xfId="2474"/>
    <cellStyle name="Notiz 3 5 2" xfId="2475"/>
    <cellStyle name="Notiz 3 5 2 2" xfId="2476"/>
    <cellStyle name="Notiz 3 5 3" xfId="2477"/>
    <cellStyle name="Notiz 3 6" xfId="2478"/>
    <cellStyle name="Notiz 3 6 2" xfId="2479"/>
    <cellStyle name="Notiz 3 7" xfId="2480"/>
    <cellStyle name="Notiz 4" xfId="2481"/>
    <cellStyle name="Notiz 4 2" xfId="2482"/>
    <cellStyle name="Notiz 4 2 2" xfId="2483"/>
    <cellStyle name="Notiz 4 2 2 2" xfId="2484"/>
    <cellStyle name="Notiz 4 2 2 2 2" xfId="2485"/>
    <cellStyle name="Notiz 4 2 2 3" xfId="2486"/>
    <cellStyle name="Notiz 4 2 3" xfId="2487"/>
    <cellStyle name="Notiz 4 2 3 2" xfId="2488"/>
    <cellStyle name="Notiz 4 2 3 2 2" xfId="2489"/>
    <cellStyle name="Notiz 4 2 3 3" xfId="2490"/>
    <cellStyle name="Notiz 4 2 4" xfId="2491"/>
    <cellStyle name="Notiz 4 2 4 2" xfId="2492"/>
    <cellStyle name="Notiz 4 2 5" xfId="2493"/>
    <cellStyle name="Notiz 4 3" xfId="2494"/>
    <cellStyle name="Notiz 4 3 2" xfId="2495"/>
    <cellStyle name="Notiz 4 3 2 2" xfId="2496"/>
    <cellStyle name="Notiz 4 3 3" xfId="2497"/>
    <cellStyle name="Notiz 4 4" xfId="2498"/>
    <cellStyle name="Notiz 4 4 2" xfId="2499"/>
    <cellStyle name="Notiz 4 4 2 2" xfId="2500"/>
    <cellStyle name="Notiz 4 4 3" xfId="2501"/>
    <cellStyle name="Notiz 4 5" xfId="2502"/>
    <cellStyle name="Notiz 4 5 2" xfId="2503"/>
    <cellStyle name="Notiz 4 6" xfId="2504"/>
    <cellStyle name="Notiz 5" xfId="2505"/>
    <cellStyle name="Notiz 5 2" xfId="2506"/>
    <cellStyle name="Notiz 5 2 2" xfId="2507"/>
    <cellStyle name="Notiz 5 2 2 2" xfId="2508"/>
    <cellStyle name="Notiz 5 2 2 2 2" xfId="2509"/>
    <cellStyle name="Notiz 5 2 2 3" xfId="2510"/>
    <cellStyle name="Notiz 5 2 3" xfId="2511"/>
    <cellStyle name="Notiz 5 2 3 2" xfId="2512"/>
    <cellStyle name="Notiz 5 2 3 2 2" xfId="2513"/>
    <cellStyle name="Notiz 5 2 3 3" xfId="2514"/>
    <cellStyle name="Notiz 5 2 4" xfId="2515"/>
    <cellStyle name="Notiz 5 2 4 2" xfId="2516"/>
    <cellStyle name="Notiz 5 2 5" xfId="2517"/>
    <cellStyle name="Notiz 5 3" xfId="2518"/>
    <cellStyle name="Notiz 5 3 2" xfId="2519"/>
    <cellStyle name="Notiz 5 3 2 2" xfId="2520"/>
    <cellStyle name="Notiz 5 3 3" xfId="2521"/>
    <cellStyle name="Notiz 5 4" xfId="2522"/>
    <cellStyle name="Notiz 5 4 2" xfId="2523"/>
    <cellStyle name="Notiz 5 4 2 2" xfId="2524"/>
    <cellStyle name="Notiz 5 4 3" xfId="2525"/>
    <cellStyle name="Notiz 5 5" xfId="2526"/>
    <cellStyle name="Notiz 5 5 2" xfId="2527"/>
    <cellStyle name="Notiz 5 6" xfId="2528"/>
    <cellStyle name="Notiz 6" xfId="2529"/>
    <cellStyle name="Notiz 6 2" xfId="2530"/>
    <cellStyle name="Notiz 6 2 2" xfId="2531"/>
    <cellStyle name="Notiz 6 3" xfId="2532"/>
    <cellStyle name="Notiz 7" xfId="2533"/>
    <cellStyle name="Notiz 7 2" xfId="2534"/>
    <cellStyle name="Notiz 7 2 2" xfId="2535"/>
    <cellStyle name="Notiz 7 3" xfId="2536"/>
    <cellStyle name="Percent 2" xfId="2537"/>
    <cellStyle name="Percent 2 2" xfId="2538"/>
    <cellStyle name="Percent 2 3" xfId="2539"/>
    <cellStyle name="Percent 2 3 2" xfId="2540"/>
    <cellStyle name="Percent 2 3 2 2" xfId="2541"/>
    <cellStyle name="Percent 2 3 2 2 2" xfId="2542"/>
    <cellStyle name="Percent 2 3 2 2 2 2" xfId="2543"/>
    <cellStyle name="Percent 2 3 2 2 2 2 2" xfId="2544"/>
    <cellStyle name="Percent 2 3 2 2 2 3" xfId="2545"/>
    <cellStyle name="Percent 2 3 2 2 3" xfId="2546"/>
    <cellStyle name="Percent 2 3 2 2 3 2" xfId="2547"/>
    <cellStyle name="Percent 2 3 2 2 3 2 2" xfId="2548"/>
    <cellStyle name="Percent 2 3 2 2 3 3" xfId="2549"/>
    <cellStyle name="Percent 2 3 2 2 4" xfId="2550"/>
    <cellStyle name="Percent 2 3 2 2 4 2" xfId="2551"/>
    <cellStyle name="Percent 2 3 2 2 5" xfId="2552"/>
    <cellStyle name="Percent 2 3 2 3" xfId="2553"/>
    <cellStyle name="Percent 2 3 2 3 2" xfId="2554"/>
    <cellStyle name="Percent 2 3 2 3 2 2" xfId="2555"/>
    <cellStyle name="Percent 2 3 2 3 3" xfId="2556"/>
    <cellStyle name="Percent 2 3 2 4" xfId="2557"/>
    <cellStyle name="Percent 2 3 2 4 2" xfId="2558"/>
    <cellStyle name="Percent 2 3 2 4 2 2" xfId="2559"/>
    <cellStyle name="Percent 2 3 2 4 3" xfId="2560"/>
    <cellStyle name="Percent 2 3 2 5" xfId="2561"/>
    <cellStyle name="Percent 2 3 2 5 2" xfId="2562"/>
    <cellStyle name="Percent 2 3 2 6" xfId="2563"/>
    <cellStyle name="Percent 2 3 3" xfId="2564"/>
    <cellStyle name="Percent 2 3 3 2" xfId="2565"/>
    <cellStyle name="Percent 2 3 3 2 2" xfId="2566"/>
    <cellStyle name="Percent 2 3 3 2 2 2" xfId="2567"/>
    <cellStyle name="Percent 2 3 3 2 3" xfId="2568"/>
    <cellStyle name="Percent 2 3 3 3" xfId="2569"/>
    <cellStyle name="Percent 2 3 3 3 2" xfId="2570"/>
    <cellStyle name="Percent 2 3 3 3 2 2" xfId="2571"/>
    <cellStyle name="Percent 2 3 3 3 3" xfId="2572"/>
    <cellStyle name="Percent 2 3 3 4" xfId="2573"/>
    <cellStyle name="Percent 2 3 3 4 2" xfId="2574"/>
    <cellStyle name="Percent 2 3 3 5" xfId="2575"/>
    <cellStyle name="Percent 2 3 4" xfId="2576"/>
    <cellStyle name="Percent 2 3 4 2" xfId="2577"/>
    <cellStyle name="Percent 2 3 4 2 2" xfId="2578"/>
    <cellStyle name="Percent 2 3 4 3" xfId="2579"/>
    <cellStyle name="Percent 2 3 5" xfId="2580"/>
    <cellStyle name="Percent 2 3 5 2" xfId="2581"/>
    <cellStyle name="Percent 2 3 5 2 2" xfId="2582"/>
    <cellStyle name="Percent 2 3 5 3" xfId="2583"/>
    <cellStyle name="Percent 2 3 6" xfId="2584"/>
    <cellStyle name="Percent 2 3 6 2" xfId="2585"/>
    <cellStyle name="Percent 2 3 7" xfId="2586"/>
    <cellStyle name="Percent 2 4" xfId="2587"/>
    <cellStyle name="Percent 2 4 2" xfId="2588"/>
    <cellStyle name="Percent 2 4 2 2" xfId="2589"/>
    <cellStyle name="Percent 2 4 2 2 2" xfId="2590"/>
    <cellStyle name="Percent 2 4 2 2 2 2" xfId="2591"/>
    <cellStyle name="Percent 2 4 2 2 3" xfId="2592"/>
    <cellStyle name="Percent 2 4 2 3" xfId="2593"/>
    <cellStyle name="Percent 2 4 2 3 2" xfId="2594"/>
    <cellStyle name="Percent 2 4 2 3 2 2" xfId="2595"/>
    <cellStyle name="Percent 2 4 2 3 3" xfId="2596"/>
    <cellStyle name="Percent 2 4 2 4" xfId="2597"/>
    <cellStyle name="Percent 2 4 2 4 2" xfId="2598"/>
    <cellStyle name="Percent 2 4 2 5" xfId="2599"/>
    <cellStyle name="Percent 2 4 3" xfId="2600"/>
    <cellStyle name="Percent 2 4 3 2" xfId="2601"/>
    <cellStyle name="Percent 2 4 3 2 2" xfId="2602"/>
    <cellStyle name="Percent 2 4 3 3" xfId="2603"/>
    <cellStyle name="Percent 2 4 4" xfId="2604"/>
    <cellStyle name="Percent 2 4 4 2" xfId="2605"/>
    <cellStyle name="Percent 2 4 4 2 2" xfId="2606"/>
    <cellStyle name="Percent 2 4 4 3" xfId="2607"/>
    <cellStyle name="Percent 2 4 5" xfId="2608"/>
    <cellStyle name="Percent 2 4 5 2" xfId="2609"/>
    <cellStyle name="Percent 2 4 6" xfId="2610"/>
    <cellStyle name="Percent 2 5" xfId="2611"/>
    <cellStyle name="Percent 2 5 2" xfId="2612"/>
    <cellStyle name="Percent 2 5 2 2" xfId="2613"/>
    <cellStyle name="Percent 2 5 2 2 2" xfId="2614"/>
    <cellStyle name="Percent 2 5 2 3" xfId="2615"/>
    <cellStyle name="Percent 2 5 3" xfId="2616"/>
    <cellStyle name="Percent 2 5 3 2" xfId="2617"/>
    <cellStyle name="Percent 2 5 3 2 2" xfId="2618"/>
    <cellStyle name="Percent 2 5 3 3" xfId="2619"/>
    <cellStyle name="Percent 2 5 4" xfId="2620"/>
    <cellStyle name="Percent 2 5 4 2" xfId="2621"/>
    <cellStyle name="Percent 2 5 5" xfId="2622"/>
    <cellStyle name="Percent 2 6" xfId="2623"/>
    <cellStyle name="Percent 2 6 2" xfId="2624"/>
    <cellStyle name="Percent 2 6 2 2" xfId="2625"/>
    <cellStyle name="Percent 2 6 3" xfId="2626"/>
    <cellStyle name="Percent 2 7" xfId="2627"/>
    <cellStyle name="Percent 2 7 2" xfId="2628"/>
    <cellStyle name="Percent 2 7 2 2" xfId="2629"/>
    <cellStyle name="Percent 2 7 3" xfId="2630"/>
    <cellStyle name="Percent 2 8" xfId="2631"/>
    <cellStyle name="Percent 2 8 2" xfId="2632"/>
    <cellStyle name="Percent 2 9" xfId="2633"/>
    <cellStyle name="Percent 3" xfId="2634"/>
    <cellStyle name="Prozent 2" xfId="2635"/>
    <cellStyle name="Prozent 3" xfId="2636"/>
    <cellStyle name="Standard" xfId="0" builtinId="0"/>
    <cellStyle name="Standard 10" xfId="2637"/>
    <cellStyle name="Standard 10 2" xfId="2638"/>
    <cellStyle name="Standard 10 2 2" xfId="2639"/>
    <cellStyle name="Standard 10 3" xfId="2640"/>
    <cellStyle name="Standard 11" xfId="2641"/>
    <cellStyle name="Standard 12" xfId="2642"/>
    <cellStyle name="Standard 2" xfId="2643"/>
    <cellStyle name="Standard 2 2" xfId="2644"/>
    <cellStyle name="Standard 2 2 2" xfId="2645"/>
    <cellStyle name="Standard 2 2 2 2" xfId="2646"/>
    <cellStyle name="Standard 2 2 2 2 2" xfId="2647"/>
    <cellStyle name="Standard 2 2 2 3" xfId="2648"/>
    <cellStyle name="Standard 2 2 2 3 2" xfId="2649"/>
    <cellStyle name="Standard 2 2 2 4" xfId="2650"/>
    <cellStyle name="Standard 2 2 3" xfId="2651"/>
    <cellStyle name="Standard 2 2 3 2" xfId="2652"/>
    <cellStyle name="Standard 2 2 4" xfId="2653"/>
    <cellStyle name="Standard 3" xfId="2654"/>
    <cellStyle name="Standard 3 2" xfId="2655"/>
    <cellStyle name="Standard 3 2 2" xfId="2656"/>
    <cellStyle name="Standard 3 2 2 2" xfId="2657"/>
    <cellStyle name="Standard 3 2 2 2 2" xfId="2658"/>
    <cellStyle name="Standard 3 2 2 2 2 2" xfId="2659"/>
    <cellStyle name="Standard 3 2 2 2 2 2 2" xfId="2660"/>
    <cellStyle name="Standard 3 2 2 2 2 3" xfId="2661"/>
    <cellStyle name="Standard 3 2 2 2 3" xfId="2662"/>
    <cellStyle name="Standard 3 2 2 2 3 2" xfId="2663"/>
    <cellStyle name="Standard 3 2 2 2 3 2 2" xfId="2664"/>
    <cellStyle name="Standard 3 2 2 2 3 3" xfId="2665"/>
    <cellStyle name="Standard 3 2 2 2 4" xfId="2666"/>
    <cellStyle name="Standard 3 2 2 2 4 2" xfId="2667"/>
    <cellStyle name="Standard 3 2 2 2 5" xfId="2668"/>
    <cellStyle name="Standard 3 2 2 3" xfId="2669"/>
    <cellStyle name="Standard 3 2 2 3 2" xfId="2670"/>
    <cellStyle name="Standard 3 2 2 3 2 2" xfId="2671"/>
    <cellStyle name="Standard 3 2 2 3 3" xfId="2672"/>
    <cellStyle name="Standard 3 2 2 4" xfId="2673"/>
    <cellStyle name="Standard 3 2 2 4 2" xfId="2674"/>
    <cellStyle name="Standard 3 2 2 4 2 2" xfId="2675"/>
    <cellStyle name="Standard 3 2 2 4 3" xfId="2676"/>
    <cellStyle name="Standard 3 2 2 5" xfId="2677"/>
    <cellStyle name="Standard 3 2 2 5 2" xfId="2678"/>
    <cellStyle name="Standard 3 2 2 6" xfId="2679"/>
    <cellStyle name="Standard 3 2 3" xfId="2680"/>
    <cellStyle name="Standard 3 2 3 2" xfId="2681"/>
    <cellStyle name="Standard 3 2 3 2 2" xfId="2682"/>
    <cellStyle name="Standard 3 2 3 2 2 2" xfId="2683"/>
    <cellStyle name="Standard 3 2 3 2 3" xfId="2684"/>
    <cellStyle name="Standard 3 2 3 3" xfId="2685"/>
    <cellStyle name="Standard 3 2 3 3 2" xfId="2686"/>
    <cellStyle name="Standard 3 2 3 3 2 2" xfId="2687"/>
    <cellStyle name="Standard 3 2 3 3 3" xfId="2688"/>
    <cellStyle name="Standard 3 2 3 4" xfId="2689"/>
    <cellStyle name="Standard 3 2 3 4 2" xfId="2690"/>
    <cellStyle name="Standard 3 2 3 5" xfId="2691"/>
    <cellStyle name="Standard 3 2 4" xfId="2692"/>
    <cellStyle name="Standard 3 2 4 2" xfId="2693"/>
    <cellStyle name="Standard 3 2 4 2 2" xfId="2694"/>
    <cellStyle name="Standard 3 2 4 3" xfId="2695"/>
    <cellStyle name="Standard 3 2 5" xfId="2696"/>
    <cellStyle name="Standard 3 2 5 2" xfId="2697"/>
    <cellStyle name="Standard 3 2 5 2 2" xfId="2698"/>
    <cellStyle name="Standard 3 2 5 3" xfId="2699"/>
    <cellStyle name="Standard 3 2 6" xfId="2700"/>
    <cellStyle name="Standard 3 2 6 2" xfId="2701"/>
    <cellStyle name="Standard 3 2 7" xfId="2702"/>
    <cellStyle name="Standard 3 3" xfId="2703"/>
    <cellStyle name="Standard 3 3 2" xfId="2704"/>
    <cellStyle name="Standard 3 3 2 2" xfId="2705"/>
    <cellStyle name="Standard 3 3 2 2 2" xfId="2706"/>
    <cellStyle name="Standard 3 3 2 2 2 2" xfId="2707"/>
    <cellStyle name="Standard 3 3 2 2 2 2 2" xfId="2708"/>
    <cellStyle name="Standard 3 3 2 2 2 3" xfId="2709"/>
    <cellStyle name="Standard 3 3 2 2 3" xfId="2710"/>
    <cellStyle name="Standard 3 3 2 2 3 2" xfId="2711"/>
    <cellStyle name="Standard 3 3 2 2 3 2 2" xfId="2712"/>
    <cellStyle name="Standard 3 3 2 2 3 3" xfId="2713"/>
    <cellStyle name="Standard 3 3 2 2 4" xfId="2714"/>
    <cellStyle name="Standard 3 3 2 2 4 2" xfId="2715"/>
    <cellStyle name="Standard 3 3 2 2 5" xfId="2716"/>
    <cellStyle name="Standard 3 3 2 3" xfId="2717"/>
    <cellStyle name="Standard 3 3 2 3 2" xfId="2718"/>
    <cellStyle name="Standard 3 3 2 3 2 2" xfId="2719"/>
    <cellStyle name="Standard 3 3 2 3 3" xfId="2720"/>
    <cellStyle name="Standard 3 3 2 4" xfId="2721"/>
    <cellStyle name="Standard 3 3 2 4 2" xfId="2722"/>
    <cellStyle name="Standard 3 3 2 4 2 2" xfId="2723"/>
    <cellStyle name="Standard 3 3 2 4 3" xfId="2724"/>
    <cellStyle name="Standard 3 3 2 5" xfId="2725"/>
    <cellStyle name="Standard 3 3 2 5 2" xfId="2726"/>
    <cellStyle name="Standard 3 3 2 6" xfId="2727"/>
    <cellStyle name="Standard 3 3 3" xfId="2728"/>
    <cellStyle name="Standard 3 3 3 2" xfId="2729"/>
    <cellStyle name="Standard 3 3 3 2 2" xfId="2730"/>
    <cellStyle name="Standard 3 3 3 2 2 2" xfId="2731"/>
    <cellStyle name="Standard 3 3 3 2 3" xfId="2732"/>
    <cellStyle name="Standard 3 3 3 3" xfId="2733"/>
    <cellStyle name="Standard 3 3 3 3 2" xfId="2734"/>
    <cellStyle name="Standard 3 3 3 3 2 2" xfId="2735"/>
    <cellStyle name="Standard 3 3 3 3 3" xfId="2736"/>
    <cellStyle name="Standard 3 3 3 4" xfId="2737"/>
    <cellStyle name="Standard 3 3 3 4 2" xfId="2738"/>
    <cellStyle name="Standard 3 3 3 5" xfId="2739"/>
    <cellStyle name="Standard 3 3 4" xfId="2740"/>
    <cellStyle name="Standard 3 3 4 2" xfId="2741"/>
    <cellStyle name="Standard 3 3 4 2 2" xfId="2742"/>
    <cellStyle name="Standard 3 3 4 3" xfId="2743"/>
    <cellStyle name="Standard 3 3 5" xfId="2744"/>
    <cellStyle name="Standard 3 3 5 2" xfId="2745"/>
    <cellStyle name="Standard 3 3 5 2 2" xfId="2746"/>
    <cellStyle name="Standard 3 3 5 3" xfId="2747"/>
    <cellStyle name="Standard 3 3 6" xfId="2748"/>
    <cellStyle name="Standard 3 3 6 2" xfId="2749"/>
    <cellStyle name="Standard 3 3 7" xfId="2750"/>
    <cellStyle name="Standard 3 4" xfId="2751"/>
    <cellStyle name="Standard 3 4 2" xfId="2752"/>
    <cellStyle name="Standard 3 4 2 2" xfId="2753"/>
    <cellStyle name="Standard 3 4 2 2 2" xfId="2754"/>
    <cellStyle name="Standard 3 4 2 2 2 2" xfId="2755"/>
    <cellStyle name="Standard 3 4 2 2 3" xfId="2756"/>
    <cellStyle name="Standard 3 4 2 3" xfId="2757"/>
    <cellStyle name="Standard 3 4 2 3 2" xfId="2758"/>
    <cellStyle name="Standard 3 4 2 3 2 2" xfId="2759"/>
    <cellStyle name="Standard 3 4 2 3 3" xfId="2760"/>
    <cellStyle name="Standard 3 4 2 4" xfId="2761"/>
    <cellStyle name="Standard 3 4 2 4 2" xfId="2762"/>
    <cellStyle name="Standard 3 4 2 5" xfId="2763"/>
    <cellStyle name="Standard 3 4 3" xfId="2764"/>
    <cellStyle name="Standard 3 4 3 2" xfId="2765"/>
    <cellStyle name="Standard 3 4 3 2 2" xfId="2766"/>
    <cellStyle name="Standard 3 4 3 3" xfId="2767"/>
    <cellStyle name="Standard 3 4 4" xfId="2768"/>
    <cellStyle name="Standard 3 4 4 2" xfId="2769"/>
    <cellStyle name="Standard 3 4 4 2 2" xfId="2770"/>
    <cellStyle name="Standard 3 4 4 3" xfId="2771"/>
    <cellStyle name="Standard 3 4 5" xfId="2772"/>
    <cellStyle name="Standard 3 4 5 2" xfId="2773"/>
    <cellStyle name="Standard 3 4 6" xfId="2774"/>
    <cellStyle name="Standard 3 5" xfId="2775"/>
    <cellStyle name="Standard 3 5 2" xfId="2776"/>
    <cellStyle name="Standard 3 5 2 2" xfId="2777"/>
    <cellStyle name="Standard 3 5 2 2 2" xfId="2778"/>
    <cellStyle name="Standard 3 5 2 3" xfId="2779"/>
    <cellStyle name="Standard 3 5 3" xfId="2780"/>
    <cellStyle name="Standard 3 5 3 2" xfId="2781"/>
    <cellStyle name="Standard 3 5 3 2 2" xfId="2782"/>
    <cellStyle name="Standard 3 5 3 3" xfId="2783"/>
    <cellStyle name="Standard 3 5 4" xfId="2784"/>
    <cellStyle name="Standard 3 5 4 2" xfId="2785"/>
    <cellStyle name="Standard 3 5 5" xfId="2786"/>
    <cellStyle name="Standard 3 6" xfId="2787"/>
    <cellStyle name="Standard 3 6 2" xfId="2788"/>
    <cellStyle name="Standard 3 6 2 2" xfId="2789"/>
    <cellStyle name="Standard 3 6 3" xfId="2790"/>
    <cellStyle name="Standard 3 7" xfId="2791"/>
    <cellStyle name="Standard 3 7 2" xfId="2792"/>
    <cellStyle name="Standard 3 7 2 2" xfId="2793"/>
    <cellStyle name="Standard 3 7 3" xfId="2794"/>
    <cellStyle name="Standard 3 8" xfId="2795"/>
    <cellStyle name="Standard 3 8 2" xfId="2796"/>
    <cellStyle name="Standard 3 9" xfId="2797"/>
    <cellStyle name="Standard 4" xfId="2798"/>
    <cellStyle name="Standard 4 2" xfId="2799"/>
    <cellStyle name="Standard 4 2 2" xfId="2800"/>
    <cellStyle name="Standard 4 2 2 2" xfId="2801"/>
    <cellStyle name="Standard 4 2 2 2 2" xfId="2802"/>
    <cellStyle name="Standard 4 2 2 2 2 2" xfId="2803"/>
    <cellStyle name="Standard 4 2 2 2 2 2 2" xfId="2804"/>
    <cellStyle name="Standard 4 2 2 2 2 3" xfId="2805"/>
    <cellStyle name="Standard 4 2 2 2 3" xfId="2806"/>
    <cellStyle name="Standard 4 2 2 2 3 2" xfId="2807"/>
    <cellStyle name="Standard 4 2 2 2 3 2 2" xfId="2808"/>
    <cellStyle name="Standard 4 2 2 2 3 3" xfId="2809"/>
    <cellStyle name="Standard 4 2 2 2 4" xfId="2810"/>
    <cellStyle name="Standard 4 2 2 2 4 2" xfId="2811"/>
    <cellStyle name="Standard 4 2 2 2 5" xfId="2812"/>
    <cellStyle name="Standard 4 2 2 3" xfId="2813"/>
    <cellStyle name="Standard 4 2 2 3 2" xfId="2814"/>
    <cellStyle name="Standard 4 2 2 3 2 2" xfId="2815"/>
    <cellStyle name="Standard 4 2 2 3 3" xfId="2816"/>
    <cellStyle name="Standard 4 2 2 4" xfId="2817"/>
    <cellStyle name="Standard 4 2 2 4 2" xfId="2818"/>
    <cellStyle name="Standard 4 2 2 4 2 2" xfId="2819"/>
    <cellStyle name="Standard 4 2 2 4 3" xfId="2820"/>
    <cellStyle name="Standard 4 2 2 5" xfId="2821"/>
    <cellStyle name="Standard 4 2 2 5 2" xfId="2822"/>
    <cellStyle name="Standard 4 2 2 6" xfId="2823"/>
    <cellStyle name="Standard 4 2 3" xfId="2824"/>
    <cellStyle name="Standard 4 2 3 2" xfId="2825"/>
    <cellStyle name="Standard 4 2 3 2 2" xfId="2826"/>
    <cellStyle name="Standard 4 2 3 2 2 2" xfId="2827"/>
    <cellStyle name="Standard 4 2 3 2 3" xfId="2828"/>
    <cellStyle name="Standard 4 2 3 3" xfId="2829"/>
    <cellStyle name="Standard 4 2 3 3 2" xfId="2830"/>
    <cellStyle name="Standard 4 2 3 3 2 2" xfId="2831"/>
    <cellStyle name="Standard 4 2 3 3 3" xfId="2832"/>
    <cellStyle name="Standard 4 2 3 4" xfId="2833"/>
    <cellStyle name="Standard 4 2 3 4 2" xfId="2834"/>
    <cellStyle name="Standard 4 2 3 4 2 2" xfId="2835"/>
    <cellStyle name="Standard 4 2 3 4 3" xfId="2836"/>
    <cellStyle name="Standard 4 2 3 5" xfId="2837"/>
    <cellStyle name="Standard 4 2 3 5 2" xfId="2838"/>
    <cellStyle name="Standard 4 2 3 6" xfId="2839"/>
    <cellStyle name="Standard 4 2 4" xfId="2840"/>
    <cellStyle name="Standard 4 2 4 2" xfId="2841"/>
    <cellStyle name="Standard 4 2 4 2 2" xfId="2842"/>
    <cellStyle name="Standard 4 2 4 3" xfId="2843"/>
    <cellStyle name="Standard 4 2 5" xfId="2844"/>
    <cellStyle name="Standard 4 2 5 2" xfId="2845"/>
    <cellStyle name="Standard 4 2 5 2 2" xfId="2846"/>
    <cellStyle name="Standard 4 2 5 3" xfId="2847"/>
    <cellStyle name="Standard 4 2 6" xfId="2848"/>
    <cellStyle name="Standard 4 2 6 2" xfId="2849"/>
    <cellStyle name="Standard 4 2 7" xfId="2850"/>
    <cellStyle name="Standard 4 3" xfId="2851"/>
    <cellStyle name="Standard 4 3 2" xfId="2852"/>
    <cellStyle name="Standard 4 3 2 2" xfId="2853"/>
    <cellStyle name="Standard 4 3 2 2 2" xfId="2854"/>
    <cellStyle name="Standard 4 3 2 2 2 2" xfId="2855"/>
    <cellStyle name="Standard 4 3 2 2 2 2 2" xfId="2856"/>
    <cellStyle name="Standard 4 3 2 2 2 3" xfId="2857"/>
    <cellStyle name="Standard 4 3 2 2 3" xfId="2858"/>
    <cellStyle name="Standard 4 3 2 2 3 2" xfId="2859"/>
    <cellStyle name="Standard 4 3 2 2 3 2 2" xfId="2860"/>
    <cellStyle name="Standard 4 3 2 2 3 3" xfId="2861"/>
    <cellStyle name="Standard 4 3 2 2 4" xfId="2862"/>
    <cellStyle name="Standard 4 3 2 2 4 2" xfId="2863"/>
    <cellStyle name="Standard 4 3 2 2 5" xfId="2864"/>
    <cellStyle name="Standard 4 3 2 3" xfId="2865"/>
    <cellStyle name="Standard 4 3 2 3 2" xfId="2866"/>
    <cellStyle name="Standard 4 3 2 3 2 2" xfId="2867"/>
    <cellStyle name="Standard 4 3 2 3 3" xfId="2868"/>
    <cellStyle name="Standard 4 3 2 4" xfId="2869"/>
    <cellStyle name="Standard 4 3 2 4 2" xfId="2870"/>
    <cellStyle name="Standard 4 3 2 4 2 2" xfId="2871"/>
    <cellStyle name="Standard 4 3 2 4 3" xfId="2872"/>
    <cellStyle name="Standard 4 3 2 5" xfId="2873"/>
    <cellStyle name="Standard 4 3 2 5 2" xfId="2874"/>
    <cellStyle name="Standard 4 3 2 6" xfId="2875"/>
    <cellStyle name="Standard 4 3 3" xfId="2876"/>
    <cellStyle name="Standard 4 3 3 2" xfId="2877"/>
    <cellStyle name="Standard 4 3 3 2 2" xfId="2878"/>
    <cellStyle name="Standard 4 3 3 2 2 2" xfId="2879"/>
    <cellStyle name="Standard 4 3 3 2 3" xfId="2880"/>
    <cellStyle name="Standard 4 3 3 3" xfId="2881"/>
    <cellStyle name="Standard 4 3 3 3 2" xfId="2882"/>
    <cellStyle name="Standard 4 3 3 3 2 2" xfId="2883"/>
    <cellStyle name="Standard 4 3 3 3 3" xfId="2884"/>
    <cellStyle name="Standard 4 3 3 4" xfId="2885"/>
    <cellStyle name="Standard 4 3 3 4 2" xfId="2886"/>
    <cellStyle name="Standard 4 3 3 5" xfId="2887"/>
    <cellStyle name="Standard 4 3 4" xfId="2888"/>
    <cellStyle name="Standard 4 3 4 2" xfId="2889"/>
    <cellStyle name="Standard 4 3 4 2 2" xfId="2890"/>
    <cellStyle name="Standard 4 3 4 3" xfId="2891"/>
    <cellStyle name="Standard 4 3 5" xfId="2892"/>
    <cellStyle name="Standard 4 3 5 2" xfId="2893"/>
    <cellStyle name="Standard 4 3 5 2 2" xfId="2894"/>
    <cellStyle name="Standard 4 3 5 3" xfId="2895"/>
    <cellStyle name="Standard 4 3 6" xfId="2896"/>
    <cellStyle name="Standard 4 3 6 2" xfId="2897"/>
    <cellStyle name="Standard 4 3 7" xfId="2898"/>
    <cellStyle name="Standard 4 4" xfId="2899"/>
    <cellStyle name="Standard 4 4 2" xfId="2900"/>
    <cellStyle name="Standard 4 4 2 2" xfId="2901"/>
    <cellStyle name="Standard 4 4 2 2 2" xfId="2902"/>
    <cellStyle name="Standard 4 4 2 2 2 2" xfId="2903"/>
    <cellStyle name="Standard 4 4 2 2 3" xfId="2904"/>
    <cellStyle name="Standard 4 4 2 3" xfId="2905"/>
    <cellStyle name="Standard 4 4 2 3 2" xfId="2906"/>
    <cellStyle name="Standard 4 4 2 3 2 2" xfId="2907"/>
    <cellStyle name="Standard 4 4 2 3 3" xfId="2908"/>
    <cellStyle name="Standard 4 4 2 4" xfId="2909"/>
    <cellStyle name="Standard 4 4 2 4 2" xfId="2910"/>
    <cellStyle name="Standard 4 4 2 5" xfId="2911"/>
    <cellStyle name="Standard 4 4 3" xfId="2912"/>
    <cellStyle name="Standard 4 4 3 2" xfId="2913"/>
    <cellStyle name="Standard 4 4 3 2 2" xfId="2914"/>
    <cellStyle name="Standard 4 4 3 3" xfId="2915"/>
    <cellStyle name="Standard 4 4 4" xfId="2916"/>
    <cellStyle name="Standard 4 4 4 2" xfId="2917"/>
    <cellStyle name="Standard 4 4 4 2 2" xfId="2918"/>
    <cellStyle name="Standard 4 4 4 3" xfId="2919"/>
    <cellStyle name="Standard 4 4 5" xfId="2920"/>
    <cellStyle name="Standard 4 4 5 2" xfId="2921"/>
    <cellStyle name="Standard 4 4 6" xfId="2922"/>
    <cellStyle name="Standard 4 5" xfId="2923"/>
    <cellStyle name="Standard 4 5 2" xfId="2924"/>
    <cellStyle name="Standard 4 5 2 2" xfId="2925"/>
    <cellStyle name="Standard 4 5 3" xfId="2926"/>
    <cellStyle name="Standard 4 6" xfId="2927"/>
    <cellStyle name="Standard 4 6 2" xfId="2928"/>
    <cellStyle name="Standard 4 6 2 2" xfId="2929"/>
    <cellStyle name="Standard 4 6 3" xfId="2930"/>
    <cellStyle name="Standard 4 7" xfId="2931"/>
    <cellStyle name="Standard 4 7 2" xfId="2932"/>
    <cellStyle name="Standard 4 8" xfId="2933"/>
    <cellStyle name="Standard 5" xfId="1"/>
    <cellStyle name="Standard 5 2" xfId="2934"/>
    <cellStyle name="Standard 5 2 2" xfId="2935"/>
    <cellStyle name="Standard 5 2 2 2" xfId="2936"/>
    <cellStyle name="Standard 5 2 2 2 2" xfId="2937"/>
    <cellStyle name="Standard 5 2 2 3" xfId="2938"/>
    <cellStyle name="Standard 5 2 3" xfId="2939"/>
    <cellStyle name="Standard 5 2 3 2" xfId="2940"/>
    <cellStyle name="Standard 5 2 3 2 2" xfId="2941"/>
    <cellStyle name="Standard 5 2 3 3" xfId="2942"/>
    <cellStyle name="Standard 5 2 4" xfId="2943"/>
    <cellStyle name="Standard 5 2 4 2" xfId="2944"/>
    <cellStyle name="Standard 5 2 5" xfId="2945"/>
    <cellStyle name="Standard 5 3" xfId="2946"/>
    <cellStyle name="Standard 5 3 2" xfId="2947"/>
    <cellStyle name="Standard 5 3 2 2" xfId="2948"/>
    <cellStyle name="Standard 5 3 3" xfId="2949"/>
    <cellStyle name="Standard 5 4" xfId="2950"/>
    <cellStyle name="Standard 5 4 2" xfId="2951"/>
    <cellStyle name="Standard 5 4 2 2" xfId="2952"/>
    <cellStyle name="Standard 5 4 3" xfId="2953"/>
    <cellStyle name="Standard 5 5" xfId="2954"/>
    <cellStyle name="Standard 5 5 2" xfId="2955"/>
    <cellStyle name="Standard 5 6" xfId="2956"/>
    <cellStyle name="Standard 6" xfId="2957"/>
    <cellStyle name="Standard 7" xfId="2"/>
    <cellStyle name="Standard 7 2" xfId="2958"/>
    <cellStyle name="Standard 7 2 2" xfId="2959"/>
    <cellStyle name="Standard 7 2 2 2" xfId="2960"/>
    <cellStyle name="Standard 7 2 2 2 2" xfId="2961"/>
    <cellStyle name="Standard 7 2 2 3" xfId="2962"/>
    <cellStyle name="Standard 7 2 3" xfId="2963"/>
    <cellStyle name="Standard 7 2 3 2" xfId="2964"/>
    <cellStyle name="Standard 7 2 3 2 2" xfId="2965"/>
    <cellStyle name="Standard 7 2 3 3" xfId="2966"/>
    <cellStyle name="Standard 7 2 4" xfId="2967"/>
    <cellStyle name="Standard 7 2 4 2" xfId="2968"/>
    <cellStyle name="Standard 7 2 5" xfId="2969"/>
    <cellStyle name="Standard 7 3" xfId="2970"/>
    <cellStyle name="Standard 7 3 2" xfId="2971"/>
    <cellStyle name="Standard 7 3 2 2" xfId="2972"/>
    <cellStyle name="Standard 7 3 3" xfId="2973"/>
    <cellStyle name="Standard 7 4" xfId="2974"/>
    <cellStyle name="Standard 7 4 2" xfId="2975"/>
    <cellStyle name="Standard 7 4 2 2" xfId="2976"/>
    <cellStyle name="Standard 7 4 3" xfId="2977"/>
    <cellStyle name="Standard 7 5" xfId="2978"/>
    <cellStyle name="Standard 7 5 2" xfId="2979"/>
    <cellStyle name="Standard 7 6" xfId="2980"/>
    <cellStyle name="Standard 8" xfId="2981"/>
    <cellStyle name="Standard 8 2" xfId="2982"/>
    <cellStyle name="Standard 8 2 2" xfId="2983"/>
    <cellStyle name="Standard 8 3" xfId="2984"/>
    <cellStyle name="Standard 9" xfId="2985"/>
    <cellStyle name="Standard 9 2" xfId="2986"/>
    <cellStyle name="Standard 9 2 2" xfId="2987"/>
    <cellStyle name="Standard 9 3" xfId="2988"/>
    <cellStyle name="Total 2" xfId="2989"/>
  </cellStyles>
  <dxfs count="2">
    <dxf>
      <numFmt numFmtId="164" formatCode="0.0E+00"/>
    </dxf>
    <dxf>
      <numFmt numFmtId="164" formatCode="0.0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osr01/Library/Caches/TemporaryItems/Outlook%20Temp/YAlookups/2013%2004%2009%20GIANT%20AGE%20x%20SEX%20Tables_m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aquishc/AppData/Local/Microsoft/Windows/Temporary%20Internet%20Files/Content.Outlook/331AWBW3/YAlookups/YAlookups/2013%2004%2009%20GIANT%20AGE%20x%20SEX%20Tables_m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ILEVEL_MEN_SEXxAGEBMIsnps"/>
      <sheetName val="BMILEVEL_WOMEN_SEXxAGEBMIsnps"/>
      <sheetName val="AGExSEX"/>
      <sheetName val="BMILEVEL_ALL_SEXxAGEBMIsnps"/>
      <sheetName val="combined table"/>
    </sheetNames>
    <sheetDataSet>
      <sheetData sheetId="0"/>
      <sheetData sheetId="1">
        <row r="37">
          <cell r="A37" t="str">
            <v>snp</v>
          </cell>
          <cell r="B37" t="str">
            <v>test</v>
          </cell>
          <cell r="C37" t="str">
            <v xml:space="preserve">gene </v>
          </cell>
          <cell r="D37" t="str">
            <v>othergenes</v>
          </cell>
          <cell r="E37" t="str">
            <v>chr</v>
          </cell>
          <cell r="F37" t="str">
            <v>position</v>
          </cell>
          <cell r="G37" t="str">
            <v>a1</v>
          </cell>
          <cell r="H37" t="str">
            <v>a2</v>
          </cell>
        </row>
        <row r="38">
          <cell r="A38" t="str">
            <v>rs2821248</v>
          </cell>
          <cell r="B38" t="str">
            <v>pAgeDiff</v>
          </cell>
          <cell r="C38" t="str">
            <v>NEGR1</v>
          </cell>
          <cell r="D38" t="str">
            <v>NEGR1</v>
          </cell>
          <cell r="E38">
            <v>1</v>
          </cell>
          <cell r="F38">
            <v>72348148</v>
          </cell>
          <cell r="G38" t="str">
            <v>a</v>
          </cell>
          <cell r="H38" t="str">
            <v>g</v>
          </cell>
        </row>
        <row r="39">
          <cell r="A39" t="str">
            <v>rs1514174</v>
          </cell>
          <cell r="B39" t="str">
            <v>pHet, pAgeDiff</v>
          </cell>
          <cell r="C39" t="str">
            <v>TNNI3K</v>
          </cell>
          <cell r="D39" t="str">
            <v>C1orf173/CRYZ/LRRC53/LRRIQ3/TNNI3K/TYW3</v>
          </cell>
          <cell r="E39">
            <v>1</v>
          </cell>
          <cell r="F39">
            <v>74765651</v>
          </cell>
          <cell r="G39" t="str">
            <v>c</v>
          </cell>
          <cell r="H39" t="str">
            <v>t</v>
          </cell>
        </row>
        <row r="40">
          <cell r="A40" t="str">
            <v>rs633715</v>
          </cell>
          <cell r="B40" t="str">
            <v>pHet</v>
          </cell>
          <cell r="C40" t="str">
            <v>SEC16B</v>
          </cell>
          <cell r="D40" t="str">
            <v>RASAL2/RP11-568K15.1/SEC16B</v>
          </cell>
          <cell r="E40">
            <v>1</v>
          </cell>
          <cell r="F40">
            <v>176119203</v>
          </cell>
          <cell r="G40" t="str">
            <v>c</v>
          </cell>
          <cell r="H40" t="str">
            <v>t</v>
          </cell>
        </row>
        <row r="41">
          <cell r="A41" t="str">
            <v>rs591120</v>
          </cell>
          <cell r="B41" t="str">
            <v>pAgeDiff</v>
          </cell>
          <cell r="C41" t="str">
            <v>SEC16B</v>
          </cell>
          <cell r="D41" t="str">
            <v>RASAL2/RP11-568K15.1/RP4-765C7.2/SEC16B</v>
          </cell>
          <cell r="E41">
            <v>1</v>
          </cell>
          <cell r="F41">
            <v>176169376</v>
          </cell>
          <cell r="G41" t="str">
            <v>c</v>
          </cell>
          <cell r="H41" t="str">
            <v>g</v>
          </cell>
        </row>
        <row r="42">
          <cell r="A42" t="str">
            <v>rs2867125</v>
          </cell>
          <cell r="B42" t="str">
            <v>pHet, pAgeDiff</v>
          </cell>
          <cell r="C42" t="str">
            <v>TMEM18</v>
          </cell>
          <cell r="D42" t="str">
            <v>ACP1/FAM150B/SH3YL1/SNTG2/TMEM18</v>
          </cell>
          <cell r="E42">
            <v>2</v>
          </cell>
          <cell r="F42">
            <v>612827</v>
          </cell>
          <cell r="G42" t="str">
            <v>c</v>
          </cell>
          <cell r="H42" t="str">
            <v>t</v>
          </cell>
        </row>
        <row r="43">
          <cell r="A43" t="str">
            <v>rs6737082</v>
          </cell>
          <cell r="B43" t="str">
            <v>pHet, pAgeDiff</v>
          </cell>
          <cell r="C43" t="str">
            <v>ADCY3</v>
          </cell>
          <cell r="D43" t="str">
            <v>AC012074.1/AC104699.1/ADCY3/C2orf79/CENPO/DNAJC27/DNMT3A/DTNB/EFR3B/NCOA1/POMC/hsa-mir-1301</v>
          </cell>
          <cell r="E43">
            <v>2</v>
          </cell>
          <cell r="F43">
            <v>24991544</v>
          </cell>
          <cell r="G43" t="str">
            <v>c</v>
          </cell>
          <cell r="H43" t="str">
            <v>a</v>
          </cell>
        </row>
        <row r="44">
          <cell r="A44" t="str">
            <v>rs355838</v>
          </cell>
          <cell r="B44" t="str">
            <v>pAgeDiff</v>
          </cell>
          <cell r="C44" t="str">
            <v>COBLL1</v>
          </cell>
          <cell r="D44" t="str">
            <v>COBLL1/GRB14/SCN2A/SCN3A/SLC38A11</v>
          </cell>
          <cell r="E44">
            <v>2</v>
          </cell>
          <cell r="F44">
            <v>165327409</v>
          </cell>
          <cell r="G44" t="str">
            <v>g</v>
          </cell>
          <cell r="H44" t="str">
            <v>t</v>
          </cell>
        </row>
        <row r="45">
          <cell r="A45" t="str">
            <v>rs13174863</v>
          </cell>
          <cell r="B45" t="str">
            <v>pHet</v>
          </cell>
          <cell r="C45" t="str">
            <v>CXXC5</v>
          </cell>
          <cell r="D45" t="str">
            <v>C5orf32/C5orf53/CXXC5/DNAJC18/MATR3/NRG2/PAIP2/PSD2/PURA/RP11-1280I22.1/SIL1/SLC23A1/SPATA24/TMEM173/UBE2D2</v>
          </cell>
          <cell r="E45">
            <v>5</v>
          </cell>
          <cell r="F45">
            <v>139060929</v>
          </cell>
          <cell r="G45" t="str">
            <v>g</v>
          </cell>
          <cell r="H45" t="str">
            <v>a</v>
          </cell>
        </row>
        <row r="46">
          <cell r="A46" t="str">
            <v>rs4947644</v>
          </cell>
          <cell r="B46" t="str">
            <v>pAgeDiff</v>
          </cell>
          <cell r="C46" t="str">
            <v>DDC</v>
          </cell>
          <cell r="D46" t="str">
            <v>AC124014.1/C7orf72/COBL/DDC/FIGNL1/GRB10/IKZF1/ZPBP</v>
          </cell>
          <cell r="E46">
            <v>7</v>
          </cell>
          <cell r="F46">
            <v>50586370</v>
          </cell>
          <cell r="G46" t="str">
            <v>t</v>
          </cell>
          <cell r="H46" t="str">
            <v>c</v>
          </cell>
        </row>
        <row r="47">
          <cell r="A47" t="str">
            <v>rs1459180</v>
          </cell>
          <cell r="B47" t="str">
            <v>pAgeDiff</v>
          </cell>
          <cell r="C47" t="str">
            <v>AC016194.1</v>
          </cell>
          <cell r="D47" t="str">
            <v>AC016194.1</v>
          </cell>
          <cell r="E47">
            <v>8</v>
          </cell>
          <cell r="F47">
            <v>77144822</v>
          </cell>
          <cell r="G47" t="str">
            <v>g</v>
          </cell>
          <cell r="H47" t="str">
            <v>t</v>
          </cell>
        </row>
        <row r="48">
          <cell r="A48" t="str">
            <v>rs17747324</v>
          </cell>
          <cell r="B48" t="str">
            <v>pHet, pAgeDiff</v>
          </cell>
          <cell r="C48" t="str">
            <v>TCF7L2</v>
          </cell>
          <cell r="D48" t="str">
            <v>AL445486.1/RP11-57H14.2/TCF7L2/VTI1A</v>
          </cell>
          <cell r="E48">
            <v>10</v>
          </cell>
          <cell r="F48">
            <v>114742493</v>
          </cell>
          <cell r="G48" t="str">
            <v>t</v>
          </cell>
          <cell r="H48" t="str">
            <v>c</v>
          </cell>
        </row>
        <row r="49">
          <cell r="A49" t="str">
            <v>rs10840060</v>
          </cell>
          <cell r="B49" t="str">
            <v>pAgeDiff</v>
          </cell>
          <cell r="C49" t="str">
            <v>STK33</v>
          </cell>
          <cell r="D49" t="str">
            <v>ASCL3/C11orf16/C11orf17/EIF3F/LMO1/RIC3/RPL27A/ST5/STK33/TMEM9B/TRIM66/TUB</v>
          </cell>
          <cell r="E49">
            <v>11</v>
          </cell>
          <cell r="F49">
            <v>8456621</v>
          </cell>
          <cell r="G49" t="str">
            <v>c</v>
          </cell>
          <cell r="H49" t="str">
            <v>a</v>
          </cell>
        </row>
        <row r="50">
          <cell r="A50" t="str">
            <v>rs9936385</v>
          </cell>
          <cell r="B50" t="str">
            <v>pHet, pAgeDiff</v>
          </cell>
          <cell r="C50" t="str">
            <v>FTO</v>
          </cell>
          <cell r="D50" t="str">
            <v>AKTIP/CHD9/FTO/IRX3/RBL2/RPGRIP1L</v>
          </cell>
          <cell r="E50">
            <v>16</v>
          </cell>
          <cell r="F50">
            <v>52376670</v>
          </cell>
          <cell r="G50" t="str">
            <v>c</v>
          </cell>
          <cell r="H50" t="str">
            <v>t</v>
          </cell>
        </row>
        <row r="51">
          <cell r="A51" t="str">
            <v>rs12955983</v>
          </cell>
          <cell r="B51" t="str">
            <v>pHet, pAgeDiff</v>
          </cell>
          <cell r="C51" t="str">
            <v>MC4R</v>
          </cell>
          <cell r="D51" t="str">
            <v>AC010928.2/AC090377.1/AC090377.3/AC098847.1/MC4R/PMAIP1</v>
          </cell>
          <cell r="E51">
            <v>18</v>
          </cell>
          <cell r="F51">
            <v>56023969</v>
          </cell>
          <cell r="G51" t="str">
            <v>g</v>
          </cell>
          <cell r="H51" t="str">
            <v>a</v>
          </cell>
        </row>
        <row r="52">
          <cell r="A52" t="str">
            <v>rs4420638</v>
          </cell>
          <cell r="B52" t="str">
            <v>pHet, pAgeDiff</v>
          </cell>
          <cell r="C52" t="str">
            <v>APOC1</v>
          </cell>
          <cell r="D52" t="str">
            <v>AC011489.3/AC069278.1/AC138472.5/APOC1/APOC2/APOE/BCAM/BCL3/BLOC1S3/CBLC/CD3EAP/CEACAM16/CEACAM19/CEACAM20/CKM/CLPTM1/ERCC1/ERCC2/EXOC3L2/GEMIN7/KLC3/LRRC68/MARK4/NKPD1/PPP1R13L/PVR/PVRL2/RELB/RP11-169K16.8/SFRS16/TOMM40/TRAPPC6A/ZNF180/ZNF229/ZNF296</v>
          </cell>
          <cell r="E52">
            <v>19</v>
          </cell>
          <cell r="F52">
            <v>50114786</v>
          </cell>
          <cell r="G52" t="str">
            <v>a</v>
          </cell>
          <cell r="H52" t="str">
            <v>g</v>
          </cell>
        </row>
        <row r="53">
          <cell r="A53" t="str">
            <v>rs6097050</v>
          </cell>
          <cell r="B53" t="str">
            <v>pHet</v>
          </cell>
          <cell r="C53" t="str">
            <v>TSHZ2</v>
          </cell>
          <cell r="D53" t="str">
            <v>AL121902.1/TSHZ2/ZFP64</v>
          </cell>
          <cell r="E53">
            <v>20</v>
          </cell>
          <cell r="F53">
            <v>50670299</v>
          </cell>
          <cell r="G53" t="str">
            <v>c</v>
          </cell>
          <cell r="H53" t="str">
            <v>t</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ILEVEL_MEN_SEXxAGEBMIsnps"/>
      <sheetName val="BMILEVEL_WOMEN_SEXxAGEBMIsnps"/>
      <sheetName val="AGExSEX"/>
      <sheetName val="BMILEVEL_ALL_SEXxAGEBMIsnps"/>
      <sheetName val="combined table"/>
    </sheetNames>
    <sheetDataSet>
      <sheetData sheetId="0"/>
      <sheetData sheetId="1">
        <row r="37">
          <cell r="A37" t="str">
            <v>snp</v>
          </cell>
          <cell r="B37" t="str">
            <v>test</v>
          </cell>
          <cell r="C37" t="str">
            <v xml:space="preserve">gene </v>
          </cell>
          <cell r="D37" t="str">
            <v>othergenes</v>
          </cell>
          <cell r="E37" t="str">
            <v>chr</v>
          </cell>
          <cell r="F37" t="str">
            <v>position</v>
          </cell>
          <cell r="G37" t="str">
            <v>a1</v>
          </cell>
          <cell r="H37" t="str">
            <v>a2</v>
          </cell>
        </row>
        <row r="38">
          <cell r="A38" t="str">
            <v>rs2821248</v>
          </cell>
          <cell r="B38" t="str">
            <v>pAgeDiff</v>
          </cell>
          <cell r="C38" t="str">
            <v>NEGR1</v>
          </cell>
          <cell r="D38" t="str">
            <v>NEGR1</v>
          </cell>
          <cell r="E38">
            <v>1</v>
          </cell>
          <cell r="F38">
            <v>72348148</v>
          </cell>
          <cell r="G38" t="str">
            <v>a</v>
          </cell>
          <cell r="H38" t="str">
            <v>g</v>
          </cell>
        </row>
        <row r="39">
          <cell r="A39" t="str">
            <v>rs1514174</v>
          </cell>
          <cell r="B39" t="str">
            <v>pHet, pAgeDiff</v>
          </cell>
          <cell r="C39" t="str">
            <v>TNNI3K</v>
          </cell>
          <cell r="D39" t="str">
            <v>C1orf173/CRYZ/LRRC53/LRRIQ3/TNNI3K/TYW3</v>
          </cell>
          <cell r="E39">
            <v>1</v>
          </cell>
          <cell r="F39">
            <v>74765651</v>
          </cell>
          <cell r="G39" t="str">
            <v>c</v>
          </cell>
          <cell r="H39" t="str">
            <v>t</v>
          </cell>
        </row>
        <row r="40">
          <cell r="A40" t="str">
            <v>rs633715</v>
          </cell>
          <cell r="B40" t="str">
            <v>pHet</v>
          </cell>
          <cell r="C40" t="str">
            <v>SEC16B</v>
          </cell>
          <cell r="D40" t="str">
            <v>RASAL2/RP11-568K15.1/SEC16B</v>
          </cell>
          <cell r="E40">
            <v>1</v>
          </cell>
          <cell r="F40">
            <v>176119203</v>
          </cell>
          <cell r="G40" t="str">
            <v>c</v>
          </cell>
          <cell r="H40" t="str">
            <v>t</v>
          </cell>
        </row>
        <row r="41">
          <cell r="A41" t="str">
            <v>rs591120</v>
          </cell>
          <cell r="B41" t="str">
            <v>pAgeDiff</v>
          </cell>
          <cell r="C41" t="str">
            <v>SEC16B</v>
          </cell>
          <cell r="D41" t="str">
            <v>RASAL2/RP11-568K15.1/RP4-765C7.2/SEC16B</v>
          </cell>
          <cell r="E41">
            <v>1</v>
          </cell>
          <cell r="F41">
            <v>176169376</v>
          </cell>
          <cell r="G41" t="str">
            <v>c</v>
          </cell>
          <cell r="H41" t="str">
            <v>g</v>
          </cell>
        </row>
        <row r="42">
          <cell r="A42" t="str">
            <v>rs2867125</v>
          </cell>
          <cell r="B42" t="str">
            <v>pHet, pAgeDiff</v>
          </cell>
          <cell r="C42" t="str">
            <v>TMEM18</v>
          </cell>
          <cell r="D42" t="str">
            <v>ACP1/FAM150B/SH3YL1/SNTG2/TMEM18</v>
          </cell>
          <cell r="E42">
            <v>2</v>
          </cell>
          <cell r="F42">
            <v>612827</v>
          </cell>
          <cell r="G42" t="str">
            <v>c</v>
          </cell>
          <cell r="H42" t="str">
            <v>t</v>
          </cell>
        </row>
        <row r="43">
          <cell r="A43" t="str">
            <v>rs6737082</v>
          </cell>
          <cell r="B43" t="str">
            <v>pHet, pAgeDiff</v>
          </cell>
          <cell r="C43" t="str">
            <v>ADCY3</v>
          </cell>
          <cell r="D43" t="str">
            <v>AC012074.1/AC104699.1/ADCY3/C2orf79/CENPO/DNAJC27/DNMT3A/DTNB/EFR3B/NCOA1/POMC/hsa-mir-1301</v>
          </cell>
          <cell r="E43">
            <v>2</v>
          </cell>
          <cell r="F43">
            <v>24991544</v>
          </cell>
          <cell r="G43" t="str">
            <v>c</v>
          </cell>
          <cell r="H43" t="str">
            <v>a</v>
          </cell>
        </row>
        <row r="44">
          <cell r="A44" t="str">
            <v>rs355838</v>
          </cell>
          <cell r="B44" t="str">
            <v>pAgeDiff</v>
          </cell>
          <cell r="C44" t="str">
            <v>COBLL1</v>
          </cell>
          <cell r="D44" t="str">
            <v>COBLL1/GRB14/SCN2A/SCN3A/SLC38A11</v>
          </cell>
          <cell r="E44">
            <v>2</v>
          </cell>
          <cell r="F44">
            <v>165327409</v>
          </cell>
          <cell r="G44" t="str">
            <v>g</v>
          </cell>
          <cell r="H44" t="str">
            <v>t</v>
          </cell>
        </row>
        <row r="45">
          <cell r="A45" t="str">
            <v>rs13174863</v>
          </cell>
          <cell r="B45" t="str">
            <v>pHet</v>
          </cell>
          <cell r="C45" t="str">
            <v>CXXC5</v>
          </cell>
          <cell r="D45" t="str">
            <v>C5orf32/C5orf53/CXXC5/DNAJC18/MATR3/NRG2/PAIP2/PSD2/PURA/RP11-1280I22.1/SIL1/SLC23A1/SPATA24/TMEM173/UBE2D2</v>
          </cell>
          <cell r="E45">
            <v>5</v>
          </cell>
          <cell r="F45">
            <v>139060929</v>
          </cell>
          <cell r="G45" t="str">
            <v>g</v>
          </cell>
          <cell r="H45" t="str">
            <v>a</v>
          </cell>
        </row>
        <row r="46">
          <cell r="A46" t="str">
            <v>rs4947644</v>
          </cell>
          <cell r="B46" t="str">
            <v>pAgeDiff</v>
          </cell>
          <cell r="C46" t="str">
            <v>DDC</v>
          </cell>
          <cell r="D46" t="str">
            <v>AC124014.1/C7orf72/COBL/DDC/FIGNL1/GRB10/IKZF1/ZPBP</v>
          </cell>
          <cell r="E46">
            <v>7</v>
          </cell>
          <cell r="F46">
            <v>50586370</v>
          </cell>
          <cell r="G46" t="str">
            <v>t</v>
          </cell>
          <cell r="H46" t="str">
            <v>c</v>
          </cell>
        </row>
        <row r="47">
          <cell r="A47" t="str">
            <v>rs1459180</v>
          </cell>
          <cell r="B47" t="str">
            <v>pAgeDiff</v>
          </cell>
          <cell r="C47" t="str">
            <v>AC016194.1</v>
          </cell>
          <cell r="D47" t="str">
            <v>AC016194.1</v>
          </cell>
          <cell r="E47">
            <v>8</v>
          </cell>
          <cell r="F47">
            <v>77144822</v>
          </cell>
          <cell r="G47" t="str">
            <v>g</v>
          </cell>
          <cell r="H47" t="str">
            <v>t</v>
          </cell>
        </row>
        <row r="48">
          <cell r="A48" t="str">
            <v>rs17747324</v>
          </cell>
          <cell r="B48" t="str">
            <v>pHet, pAgeDiff</v>
          </cell>
          <cell r="C48" t="str">
            <v>TCF7L2</v>
          </cell>
          <cell r="D48" t="str">
            <v>AL445486.1/RP11-57H14.2/TCF7L2/VTI1A</v>
          </cell>
          <cell r="E48">
            <v>10</v>
          </cell>
          <cell r="F48">
            <v>114742493</v>
          </cell>
          <cell r="G48" t="str">
            <v>t</v>
          </cell>
          <cell r="H48" t="str">
            <v>c</v>
          </cell>
        </row>
        <row r="49">
          <cell r="A49" t="str">
            <v>rs10840060</v>
          </cell>
          <cell r="B49" t="str">
            <v>pAgeDiff</v>
          </cell>
          <cell r="C49" t="str">
            <v>STK33</v>
          </cell>
          <cell r="D49" t="str">
            <v>ASCL3/C11orf16/C11orf17/EIF3F/LMO1/RIC3/RPL27A/ST5/STK33/TMEM9B/TRIM66/TUB</v>
          </cell>
          <cell r="E49">
            <v>11</v>
          </cell>
          <cell r="F49">
            <v>8456621</v>
          </cell>
          <cell r="G49" t="str">
            <v>c</v>
          </cell>
          <cell r="H49" t="str">
            <v>a</v>
          </cell>
        </row>
        <row r="50">
          <cell r="A50" t="str">
            <v>rs9936385</v>
          </cell>
          <cell r="B50" t="str">
            <v>pHet, pAgeDiff</v>
          </cell>
          <cell r="C50" t="str">
            <v>FTO</v>
          </cell>
          <cell r="D50" t="str">
            <v>AKTIP/CHD9/FTO/IRX3/RBL2/RPGRIP1L</v>
          </cell>
          <cell r="E50">
            <v>16</v>
          </cell>
          <cell r="F50">
            <v>52376670</v>
          </cell>
          <cell r="G50" t="str">
            <v>c</v>
          </cell>
          <cell r="H50" t="str">
            <v>t</v>
          </cell>
        </row>
        <row r="51">
          <cell r="A51" t="str">
            <v>rs12955983</v>
          </cell>
          <cell r="B51" t="str">
            <v>pHet, pAgeDiff</v>
          </cell>
          <cell r="C51" t="str">
            <v>MC4R</v>
          </cell>
          <cell r="D51" t="str">
            <v>AC010928.2/AC090377.1/AC090377.3/AC098847.1/MC4R/PMAIP1</v>
          </cell>
          <cell r="E51">
            <v>18</v>
          </cell>
          <cell r="F51">
            <v>56023969</v>
          </cell>
          <cell r="G51" t="str">
            <v>g</v>
          </cell>
          <cell r="H51" t="str">
            <v>a</v>
          </cell>
        </row>
        <row r="52">
          <cell r="A52" t="str">
            <v>rs4420638</v>
          </cell>
          <cell r="B52" t="str">
            <v>pHet, pAgeDiff</v>
          </cell>
          <cell r="C52" t="str">
            <v>APOC1</v>
          </cell>
          <cell r="D52" t="str">
            <v>AC011489.3/AC069278.1/AC138472.5/APOC1/APOC2/APOE/BCAM/BCL3/BLOC1S3/CBLC/CD3EAP/CEACAM16/CEACAM19/CEACAM20/CKM/CLPTM1/ERCC1/ERCC2/EXOC3L2/GEMIN7/KLC3/LRRC68/MARK4/NKPD1/PPP1R13L/PVR/PVRL2/RELB/RP11-169K16.8/SFRS16/TOMM40/TRAPPC6A/ZNF180/ZNF229/ZNF296</v>
          </cell>
          <cell r="E52">
            <v>19</v>
          </cell>
          <cell r="F52">
            <v>50114786</v>
          </cell>
          <cell r="G52" t="str">
            <v>a</v>
          </cell>
          <cell r="H52" t="str">
            <v>g</v>
          </cell>
        </row>
        <row r="53">
          <cell r="A53" t="str">
            <v>rs6097050</v>
          </cell>
          <cell r="B53" t="str">
            <v>pHet</v>
          </cell>
          <cell r="C53" t="str">
            <v>TSHZ2</v>
          </cell>
          <cell r="D53" t="str">
            <v>AL121902.1/TSHZ2/ZFP64</v>
          </cell>
          <cell r="E53">
            <v>20</v>
          </cell>
          <cell r="F53">
            <v>50670299</v>
          </cell>
          <cell r="G53" t="str">
            <v>c</v>
          </cell>
          <cell r="H53" t="str">
            <v>t</v>
          </cell>
        </row>
      </sheetData>
      <sheetData sheetId="2"/>
      <sheetData sheetId="3"/>
      <sheetData sheetId="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0"/>
  <sheetViews>
    <sheetView tabSelected="1" zoomScaleNormal="100" workbookViewId="0">
      <selection activeCell="C11" sqref="C11"/>
    </sheetView>
  </sheetViews>
  <sheetFormatPr baseColWidth="10" defaultColWidth="11" defaultRowHeight="12.75" x14ac:dyDescent="0.25"/>
  <cols>
    <col min="1" max="1" width="6.625" style="1" customWidth="1"/>
    <col min="2" max="2" width="10.75" style="1" customWidth="1"/>
    <col min="3" max="3" width="6.875" style="1" customWidth="1"/>
    <col min="4" max="4" width="10.5" style="1" customWidth="1"/>
    <col min="5" max="5" width="36.875" style="1" customWidth="1"/>
    <col min="6" max="6" width="3.625" style="1" bestFit="1" customWidth="1"/>
    <col min="7" max="7" width="9.25" style="1" bestFit="1" customWidth="1"/>
    <col min="8" max="8" width="15.875" style="1" bestFit="1" customWidth="1"/>
    <col min="9" max="9" width="5.375" style="1" bestFit="1" customWidth="1"/>
    <col min="10" max="10" width="5.5" style="1" bestFit="1" customWidth="1"/>
    <col min="11" max="11" width="1.25" style="1" customWidth="1"/>
    <col min="12" max="12" width="4.75" style="1" bestFit="1" customWidth="1"/>
    <col min="13" max="13" width="5.5" style="1" bestFit="1" customWidth="1"/>
    <col min="14" max="14" width="6.875" style="1" customWidth="1"/>
    <col min="15" max="15" width="7" style="1" bestFit="1" customWidth="1"/>
    <col min="16" max="16" width="1.25" style="1" customWidth="1"/>
    <col min="17" max="17" width="4.75" style="1" bestFit="1" customWidth="1"/>
    <col min="18" max="18" width="6.375" style="1" bestFit="1" customWidth="1"/>
    <col min="19" max="19" width="6.75" style="1" bestFit="1" customWidth="1"/>
    <col min="20" max="20" width="7" style="1" bestFit="1" customWidth="1"/>
    <col min="21" max="21" width="7.625" style="1" bestFit="1" customWidth="1"/>
    <col min="22" max="22" width="6.75" style="1" bestFit="1" customWidth="1"/>
    <col min="23" max="24" width="6.25" style="1" bestFit="1" customWidth="1"/>
    <col min="25" max="16384" width="11" style="1"/>
  </cols>
  <sheetData>
    <row r="2" spans="2:25" x14ac:dyDescent="0.25">
      <c r="B2" s="2"/>
      <c r="C2" s="2"/>
      <c r="D2" s="2"/>
      <c r="E2" s="2"/>
      <c r="F2" s="2"/>
      <c r="G2" s="2"/>
      <c r="H2" s="2"/>
      <c r="I2" s="2"/>
      <c r="J2" s="2"/>
      <c r="K2" s="2"/>
      <c r="L2" s="2"/>
      <c r="M2" s="2"/>
      <c r="N2" s="2"/>
      <c r="O2" s="2"/>
      <c r="P2" s="2"/>
      <c r="Q2" s="2"/>
      <c r="R2" s="2"/>
      <c r="S2" s="2"/>
      <c r="T2" s="2"/>
      <c r="U2" s="2"/>
      <c r="V2" s="2"/>
      <c r="W2" s="2"/>
      <c r="X2" s="2"/>
    </row>
    <row r="3" spans="2:25" s="3" customFormat="1" x14ac:dyDescent="0.25">
      <c r="B3" s="4"/>
      <c r="C3" s="4"/>
      <c r="D3" s="4"/>
      <c r="E3" s="4"/>
      <c r="F3" s="4"/>
      <c r="G3" s="4"/>
      <c r="H3" s="4"/>
      <c r="I3" s="5" t="s">
        <v>0</v>
      </c>
      <c r="J3" s="5"/>
      <c r="K3" s="6"/>
      <c r="L3" s="5" t="s">
        <v>1</v>
      </c>
      <c r="M3" s="5"/>
      <c r="N3" s="5"/>
      <c r="O3" s="5"/>
      <c r="P3" s="6"/>
      <c r="Q3" s="5" t="s">
        <v>2</v>
      </c>
      <c r="R3" s="5"/>
      <c r="S3" s="5"/>
      <c r="T3" s="5"/>
      <c r="U3" s="5"/>
      <c r="V3" s="5"/>
      <c r="W3" s="5"/>
      <c r="X3" s="5"/>
      <c r="Y3" s="7"/>
    </row>
    <row r="4" spans="2:25" s="3" customFormat="1" ht="14.25" x14ac:dyDescent="0.25">
      <c r="B4" s="8" t="s">
        <v>3</v>
      </c>
      <c r="C4" s="8" t="s">
        <v>4</v>
      </c>
      <c r="D4" s="9" t="s">
        <v>5</v>
      </c>
      <c r="E4" s="9" t="s">
        <v>6</v>
      </c>
      <c r="F4" s="8" t="s">
        <v>7</v>
      </c>
      <c r="G4" s="8" t="s">
        <v>8</v>
      </c>
      <c r="H4" s="8" t="s">
        <v>9</v>
      </c>
      <c r="I4" s="8" t="s">
        <v>10</v>
      </c>
      <c r="J4" s="8" t="s">
        <v>11</v>
      </c>
      <c r="K4" s="10"/>
      <c r="L4" s="8" t="s">
        <v>12</v>
      </c>
      <c r="M4" s="11" t="s">
        <v>13</v>
      </c>
      <c r="N4" s="8" t="s">
        <v>14</v>
      </c>
      <c r="O4" s="8" t="s">
        <v>15</v>
      </c>
      <c r="P4" s="10"/>
      <c r="Q4" s="12" t="s">
        <v>12</v>
      </c>
      <c r="R4" s="8" t="s">
        <v>16</v>
      </c>
      <c r="S4" s="8" t="s">
        <v>17</v>
      </c>
      <c r="T4" s="8" t="s">
        <v>18</v>
      </c>
      <c r="U4" s="8" t="s">
        <v>19</v>
      </c>
      <c r="V4" s="8" t="s">
        <v>20</v>
      </c>
      <c r="W4" s="8" t="s">
        <v>21</v>
      </c>
      <c r="X4" s="8" t="s">
        <v>22</v>
      </c>
      <c r="Y4" s="7"/>
    </row>
    <row r="5" spans="2:25" s="13" customFormat="1" x14ac:dyDescent="0.25">
      <c r="B5" s="14" t="s">
        <v>23</v>
      </c>
      <c r="C5" s="14"/>
      <c r="D5" s="14"/>
      <c r="E5" s="14"/>
      <c r="F5" s="14"/>
      <c r="G5" s="14"/>
      <c r="H5" s="14"/>
      <c r="I5" s="14"/>
      <c r="J5" s="14"/>
      <c r="K5" s="15"/>
      <c r="L5" s="14"/>
      <c r="M5" s="14"/>
      <c r="N5" s="14"/>
      <c r="O5" s="14"/>
      <c r="P5" s="15"/>
      <c r="Q5" s="14"/>
      <c r="R5" s="14"/>
      <c r="S5" s="14"/>
      <c r="T5" s="14"/>
      <c r="U5" s="14"/>
      <c r="V5" s="14"/>
      <c r="W5" s="14"/>
      <c r="X5" s="14"/>
      <c r="Y5" s="16"/>
    </row>
    <row r="6" spans="2:25" x14ac:dyDescent="0.25">
      <c r="B6" s="17" t="s">
        <v>24</v>
      </c>
      <c r="C6" s="17">
        <v>1</v>
      </c>
      <c r="D6" s="18" t="s">
        <v>25</v>
      </c>
      <c r="E6" s="19" t="s">
        <v>26</v>
      </c>
      <c r="F6" s="17">
        <v>2</v>
      </c>
      <c r="G6" s="17">
        <v>66635971</v>
      </c>
      <c r="H6" s="17" t="s">
        <v>27</v>
      </c>
      <c r="I6" s="17" t="s">
        <v>28</v>
      </c>
      <c r="J6" s="17" t="s">
        <v>29</v>
      </c>
      <c r="K6" s="20"/>
      <c r="L6" s="21">
        <v>0.39510000000000001</v>
      </c>
      <c r="M6" s="21">
        <v>1.8200000000000001E-2</v>
      </c>
      <c r="N6" s="21">
        <v>5.2450000000000001E-5</v>
      </c>
      <c r="O6" s="22">
        <v>131778</v>
      </c>
      <c r="P6" s="20"/>
      <c r="Q6" s="21">
        <v>0.39538080480748999</v>
      </c>
      <c r="R6" s="21">
        <v>2.1043528839970502E-2</v>
      </c>
      <c r="S6" s="21">
        <v>9.6604614030000597E-8</v>
      </c>
      <c r="T6" s="22">
        <v>149849.5</v>
      </c>
      <c r="U6" s="23">
        <v>4.52718643621144E-8</v>
      </c>
      <c r="V6" s="21">
        <v>1.1871810369471001E-2</v>
      </c>
      <c r="W6" s="21">
        <v>0.14594047711319</v>
      </c>
      <c r="X6" s="21">
        <v>7.0703478836267694E-2</v>
      </c>
      <c r="Y6" s="17"/>
    </row>
    <row r="7" spans="2:25" x14ac:dyDescent="0.25">
      <c r="B7" s="17" t="s">
        <v>30</v>
      </c>
      <c r="C7" s="17">
        <f>IF(AND(F7=F6,ABS(G7-G6)&lt;500000),C6,C6+1)</f>
        <v>2</v>
      </c>
      <c r="D7" s="18" t="s">
        <v>31</v>
      </c>
      <c r="E7" s="19" t="s">
        <v>32</v>
      </c>
      <c r="F7" s="17">
        <v>2</v>
      </c>
      <c r="G7" s="17">
        <v>67603178</v>
      </c>
      <c r="H7" s="17" t="s">
        <v>33</v>
      </c>
      <c r="I7" s="17" t="s">
        <v>28</v>
      </c>
      <c r="J7" s="17" t="s">
        <v>29</v>
      </c>
      <c r="K7" s="20"/>
      <c r="L7" s="21">
        <v>0.40310000000000001</v>
      </c>
      <c r="M7" s="21">
        <v>2.2200000000000001E-2</v>
      </c>
      <c r="N7" s="21">
        <v>2.4330000000000001E-7</v>
      </c>
      <c r="O7" s="22">
        <v>142707</v>
      </c>
      <c r="P7" s="20"/>
      <c r="Q7" s="21">
        <v>0.40488160594471301</v>
      </c>
      <c r="R7" s="21">
        <v>2.1623781322370399E-2</v>
      </c>
      <c r="S7" s="23">
        <v>8.0218050228550496E-9</v>
      </c>
      <c r="T7" s="22">
        <v>159577.1</v>
      </c>
      <c r="U7" s="21">
        <v>4.2158305977376002E-7</v>
      </c>
      <c r="V7" s="21">
        <v>0.25020885083295902</v>
      </c>
      <c r="W7" s="21">
        <v>0.38903743293219301</v>
      </c>
      <c r="X7" s="21">
        <v>0.97420958721256701</v>
      </c>
      <c r="Y7" s="17"/>
    </row>
    <row r="8" spans="2:25" x14ac:dyDescent="0.25">
      <c r="B8" s="17" t="s">
        <v>34</v>
      </c>
      <c r="C8" s="17">
        <f t="shared" ref="C8:C15" si="0">IF(AND(F8=F7,ABS(G8-G7)&lt;500000),C7,C7+1)</f>
        <v>3</v>
      </c>
      <c r="D8" s="18" t="s">
        <v>35</v>
      </c>
      <c r="E8" s="19" t="s">
        <v>36</v>
      </c>
      <c r="F8" s="17">
        <v>4</v>
      </c>
      <c r="G8" s="17">
        <v>145757300</v>
      </c>
      <c r="H8" s="17" t="s">
        <v>33</v>
      </c>
      <c r="I8" s="17" t="s">
        <v>28</v>
      </c>
      <c r="J8" s="17" t="s">
        <v>29</v>
      </c>
      <c r="K8" s="20"/>
      <c r="L8" s="21">
        <v>0.45860000000000001</v>
      </c>
      <c r="M8" s="21">
        <v>1.7299999999999999E-2</v>
      </c>
      <c r="N8" s="21">
        <v>5.2010000000000001E-7</v>
      </c>
      <c r="O8" s="22">
        <v>209796</v>
      </c>
      <c r="P8" s="20"/>
      <c r="Q8" s="21">
        <v>0.46307950071057802</v>
      </c>
      <c r="R8" s="21">
        <v>1.8673711285647199E-2</v>
      </c>
      <c r="S8" s="23">
        <v>2.11588400788619E-8</v>
      </c>
      <c r="T8" s="22">
        <v>206381.3</v>
      </c>
      <c r="U8" s="21">
        <v>2.3874340069500501E-6</v>
      </c>
      <c r="V8" s="21">
        <v>0.98826400079061605</v>
      </c>
      <c r="W8" s="21">
        <v>0.71165781791484095</v>
      </c>
      <c r="X8" s="21">
        <v>0.90747135789054101</v>
      </c>
      <c r="Y8" s="17"/>
    </row>
    <row r="9" spans="2:25" x14ac:dyDescent="0.25">
      <c r="B9" s="17" t="s">
        <v>37</v>
      </c>
      <c r="C9" s="17">
        <f t="shared" si="0"/>
        <v>4</v>
      </c>
      <c r="D9" s="18" t="s">
        <v>38</v>
      </c>
      <c r="E9" s="19" t="s">
        <v>39</v>
      </c>
      <c r="F9" s="17">
        <v>6</v>
      </c>
      <c r="G9" s="17">
        <v>139877382</v>
      </c>
      <c r="H9" s="17" t="s">
        <v>33</v>
      </c>
      <c r="I9" s="17" t="s">
        <v>28</v>
      </c>
      <c r="J9" s="17" t="s">
        <v>29</v>
      </c>
      <c r="K9" s="20"/>
      <c r="L9" s="21">
        <v>0.57350000000000001</v>
      </c>
      <c r="M9" s="21">
        <v>-1.7399999999999999E-2</v>
      </c>
      <c r="N9" s="21">
        <v>5.9709999999999997E-7</v>
      </c>
      <c r="O9" s="22">
        <v>198266</v>
      </c>
      <c r="P9" s="20"/>
      <c r="Q9" s="21">
        <v>0.57470291694234399</v>
      </c>
      <c r="R9" s="21">
        <v>-1.9618855052977901E-2</v>
      </c>
      <c r="S9" s="23">
        <v>6.2027968327779201E-9</v>
      </c>
      <c r="T9" s="22">
        <v>195276.4</v>
      </c>
      <c r="U9" s="21">
        <v>6.3316866727095505E-8</v>
      </c>
      <c r="V9" s="21">
        <v>2.9056599389483701E-2</v>
      </c>
      <c r="W9" s="21">
        <v>0.36681605681192198</v>
      </c>
      <c r="X9" s="21">
        <v>0.679729699656067</v>
      </c>
      <c r="Y9" s="17"/>
    </row>
    <row r="10" spans="2:25" x14ac:dyDescent="0.25">
      <c r="B10" s="17" t="s">
        <v>40</v>
      </c>
      <c r="C10" s="17">
        <f t="shared" si="0"/>
        <v>5</v>
      </c>
      <c r="D10" s="18" t="s">
        <v>41</v>
      </c>
      <c r="E10" s="19" t="s">
        <v>42</v>
      </c>
      <c r="F10" s="17">
        <v>7</v>
      </c>
      <c r="G10" s="17">
        <v>20386676</v>
      </c>
      <c r="H10" s="17" t="s">
        <v>33</v>
      </c>
      <c r="I10" s="17" t="s">
        <v>28</v>
      </c>
      <c r="J10" s="17" t="s">
        <v>29</v>
      </c>
      <c r="K10" s="20"/>
      <c r="L10" s="21">
        <v>0.61140000000000005</v>
      </c>
      <c r="M10" s="21">
        <v>-0.02</v>
      </c>
      <c r="N10" s="21">
        <v>5.4820000000000002E-6</v>
      </c>
      <c r="O10" s="22">
        <v>141572</v>
      </c>
      <c r="P10" s="20"/>
      <c r="Q10" s="21">
        <v>0.60717234662540398</v>
      </c>
      <c r="R10" s="21">
        <v>-2.1385950659017099E-2</v>
      </c>
      <c r="S10" s="23">
        <v>3.4034135673966102E-8</v>
      </c>
      <c r="T10" s="22">
        <v>160401.4</v>
      </c>
      <c r="U10" s="21">
        <v>7.2405446319875603E-7</v>
      </c>
      <c r="V10" s="21">
        <v>9.3351862461808197E-2</v>
      </c>
      <c r="W10" s="21">
        <v>0.37697210858274499</v>
      </c>
      <c r="X10" s="21">
        <v>0.73075340845161096</v>
      </c>
      <c r="Y10" s="17"/>
    </row>
    <row r="11" spans="2:25" ht="38.25" x14ac:dyDescent="0.25">
      <c r="B11" s="17" t="s">
        <v>43</v>
      </c>
      <c r="C11" s="17">
        <f t="shared" si="0"/>
        <v>6</v>
      </c>
      <c r="D11" s="18" t="s">
        <v>44</v>
      </c>
      <c r="E11" s="19" t="s">
        <v>45</v>
      </c>
      <c r="F11" s="17">
        <v>7</v>
      </c>
      <c r="G11" s="17">
        <v>107401239</v>
      </c>
      <c r="H11" s="17" t="s">
        <v>33</v>
      </c>
      <c r="I11" s="17" t="s">
        <v>46</v>
      </c>
      <c r="J11" s="17" t="s">
        <v>47</v>
      </c>
      <c r="K11" s="20"/>
      <c r="L11" s="21">
        <v>0.91010000000000002</v>
      </c>
      <c r="M11" s="21">
        <v>2.9600000000000001E-2</v>
      </c>
      <c r="N11" s="21">
        <v>5.7270000000000004E-7</v>
      </c>
      <c r="O11" s="22">
        <v>210045</v>
      </c>
      <c r="P11" s="20"/>
      <c r="Q11" s="21">
        <v>0.90875903320076401</v>
      </c>
      <c r="R11" s="21">
        <v>3.3030660710696602E-2</v>
      </c>
      <c r="S11" s="23">
        <v>1.79344613179202E-8</v>
      </c>
      <c r="T11" s="22">
        <v>196450.3</v>
      </c>
      <c r="U11" s="21">
        <v>1.6843495627413901E-6</v>
      </c>
      <c r="V11" s="21">
        <v>0.873128327868127</v>
      </c>
      <c r="W11" s="21">
        <v>0.47391915086764902</v>
      </c>
      <c r="X11" s="21">
        <v>0.81542966300101405</v>
      </c>
      <c r="Y11" s="17"/>
    </row>
    <row r="12" spans="2:25" ht="25.5" x14ac:dyDescent="0.25">
      <c r="B12" s="17" t="s">
        <v>48</v>
      </c>
      <c r="C12" s="17">
        <f t="shared" si="0"/>
        <v>7</v>
      </c>
      <c r="D12" s="18" t="s">
        <v>49</v>
      </c>
      <c r="E12" s="19" t="s">
        <v>50</v>
      </c>
      <c r="F12" s="17">
        <v>7</v>
      </c>
      <c r="G12" s="17">
        <v>116676954</v>
      </c>
      <c r="H12" s="17" t="s">
        <v>33</v>
      </c>
      <c r="I12" s="17" t="s">
        <v>46</v>
      </c>
      <c r="J12" s="17" t="s">
        <v>47</v>
      </c>
      <c r="K12" s="20"/>
      <c r="L12" s="21">
        <v>0.5161</v>
      </c>
      <c r="M12" s="21">
        <v>2.1999999999999999E-2</v>
      </c>
      <c r="N12" s="21">
        <v>3.1160000000000001E-7</v>
      </c>
      <c r="O12" s="22">
        <v>142638</v>
      </c>
      <c r="P12" s="20"/>
      <c r="Q12" s="21">
        <v>0.51576526423172697</v>
      </c>
      <c r="R12" s="21">
        <v>2.1886843910683799E-2</v>
      </c>
      <c r="S12" s="23">
        <v>5.2777394162058097E-9</v>
      </c>
      <c r="T12" s="22">
        <v>157723.29999999999</v>
      </c>
      <c r="U12" s="21">
        <v>3.1312860946400802E-7</v>
      </c>
      <c r="V12" s="21">
        <v>0.99543085826121203</v>
      </c>
      <c r="W12" s="21">
        <v>0.55394120192825702</v>
      </c>
      <c r="X12" s="21">
        <v>0.23415976325803001</v>
      </c>
      <c r="Y12" s="17"/>
    </row>
    <row r="13" spans="2:25" x14ac:dyDescent="0.25">
      <c r="B13" s="17" t="s">
        <v>51</v>
      </c>
      <c r="C13" s="17">
        <f t="shared" si="0"/>
        <v>8</v>
      </c>
      <c r="D13" s="18" t="s">
        <v>52</v>
      </c>
      <c r="E13" s="19" t="s">
        <v>53</v>
      </c>
      <c r="F13" s="17">
        <v>10</v>
      </c>
      <c r="G13" s="17">
        <v>32030629</v>
      </c>
      <c r="H13" s="17" t="s">
        <v>33</v>
      </c>
      <c r="I13" s="17" t="s">
        <v>46</v>
      </c>
      <c r="J13" s="17" t="s">
        <v>47</v>
      </c>
      <c r="K13" s="20"/>
      <c r="L13" s="21">
        <v>7.8799999999999995E-2</v>
      </c>
      <c r="M13" s="21">
        <v>4.41E-2</v>
      </c>
      <c r="N13" s="21">
        <v>1.077E-7</v>
      </c>
      <c r="O13" s="22">
        <v>137927</v>
      </c>
      <c r="P13" s="20"/>
      <c r="Q13" s="21">
        <v>7.9330886319743998E-2</v>
      </c>
      <c r="R13" s="21">
        <v>4.1659555256997501E-2</v>
      </c>
      <c r="S13" s="23">
        <v>1.9307419810921001E-8</v>
      </c>
      <c r="T13" s="22">
        <v>151403.6</v>
      </c>
      <c r="U13" s="21">
        <v>1.82146088215475E-6</v>
      </c>
      <c r="V13" s="21">
        <v>0.80720144096147195</v>
      </c>
      <c r="W13" s="21">
        <v>0.64686765293027304</v>
      </c>
      <c r="X13" s="21">
        <v>0.59194996748416995</v>
      </c>
      <c r="Y13" s="17"/>
    </row>
    <row r="14" spans="2:25" ht="88.5" customHeight="1" x14ac:dyDescent="0.25">
      <c r="B14" s="17" t="s">
        <v>54</v>
      </c>
      <c r="C14" s="17">
        <f t="shared" si="0"/>
        <v>9</v>
      </c>
      <c r="D14" s="18" t="s">
        <v>55</v>
      </c>
      <c r="E14" s="19" t="s">
        <v>56</v>
      </c>
      <c r="F14" s="17">
        <v>11</v>
      </c>
      <c r="G14" s="17">
        <v>62091484</v>
      </c>
      <c r="H14" s="17" t="s">
        <v>33</v>
      </c>
      <c r="I14" s="17" t="s">
        <v>29</v>
      </c>
      <c r="J14" s="17" t="s">
        <v>47</v>
      </c>
      <c r="K14" s="20"/>
      <c r="L14" s="21">
        <v>0.34810000000000002</v>
      </c>
      <c r="M14" s="21">
        <v>2.12E-2</v>
      </c>
      <c r="N14" s="21">
        <v>4.5639999999999997E-5</v>
      </c>
      <c r="O14" s="22">
        <v>106776</v>
      </c>
      <c r="P14" s="20"/>
      <c r="Q14" s="21">
        <v>0.34717394773583499</v>
      </c>
      <c r="R14" s="21">
        <v>2.3226092396820101E-2</v>
      </c>
      <c r="S14" s="23">
        <v>1.4930087695341499E-8</v>
      </c>
      <c r="T14" s="22">
        <v>153849.20000000001</v>
      </c>
      <c r="U14" s="21">
        <v>9.7672325544295395E-8</v>
      </c>
      <c r="V14" s="21">
        <v>0.29476139591226103</v>
      </c>
      <c r="W14" s="21">
        <v>0.81542663442428598</v>
      </c>
      <c r="X14" s="21">
        <v>2.35967866857608E-2</v>
      </c>
      <c r="Y14" s="17"/>
    </row>
    <row r="15" spans="2:25" s="24" customFormat="1" x14ac:dyDescent="0.25">
      <c r="B15" s="25" t="s">
        <v>57</v>
      </c>
      <c r="C15" s="25">
        <f t="shared" si="0"/>
        <v>10</v>
      </c>
      <c r="D15" s="26" t="s">
        <v>58</v>
      </c>
      <c r="E15" s="27" t="s">
        <v>59</v>
      </c>
      <c r="F15" s="25">
        <v>15</v>
      </c>
      <c r="G15" s="25">
        <v>71272213</v>
      </c>
      <c r="H15" s="25" t="s">
        <v>33</v>
      </c>
      <c r="I15" s="25" t="s">
        <v>46</v>
      </c>
      <c r="J15" s="25" t="s">
        <v>47</v>
      </c>
      <c r="K15" s="28"/>
      <c r="L15" s="29">
        <v>0.56669999999999998</v>
      </c>
      <c r="M15" s="29">
        <v>1.7299999999999999E-2</v>
      </c>
      <c r="N15" s="29">
        <v>5.7399999999999999E-5</v>
      </c>
      <c r="O15" s="30">
        <v>142488</v>
      </c>
      <c r="P15" s="28"/>
      <c r="Q15" s="29">
        <v>0.56437948229383605</v>
      </c>
      <c r="R15" s="29">
        <v>2.11568292656533E-2</v>
      </c>
      <c r="S15" s="31">
        <v>1.34702966534086E-8</v>
      </c>
      <c r="T15" s="30">
        <v>161068.20000000001</v>
      </c>
      <c r="U15" s="29">
        <v>5.3149538727159001E-7</v>
      </c>
      <c r="V15" s="29">
        <v>0.56190875026221299</v>
      </c>
      <c r="W15" s="29">
        <v>0.504449308292795</v>
      </c>
      <c r="X15" s="29">
        <v>0.19079711400399299</v>
      </c>
      <c r="Y15" s="25"/>
    </row>
    <row r="16" spans="2:25" s="13" customFormat="1" x14ac:dyDescent="0.25">
      <c r="B16" s="32" t="s">
        <v>60</v>
      </c>
      <c r="C16" s="32"/>
      <c r="D16" s="32"/>
      <c r="E16" s="32"/>
      <c r="F16" s="32"/>
      <c r="G16" s="32"/>
      <c r="H16" s="32"/>
      <c r="I16" s="32"/>
      <c r="J16" s="32"/>
      <c r="K16" s="33"/>
      <c r="L16" s="34"/>
      <c r="M16" s="34"/>
      <c r="N16" s="32"/>
      <c r="O16" s="32"/>
      <c r="P16" s="33"/>
      <c r="Q16" s="34"/>
      <c r="R16" s="34"/>
      <c r="S16" s="32"/>
      <c r="T16" s="32"/>
      <c r="U16" s="32"/>
      <c r="V16" s="32"/>
      <c r="W16" s="32"/>
      <c r="X16" s="32"/>
      <c r="Y16" s="35"/>
    </row>
    <row r="17" spans="2:25" x14ac:dyDescent="0.25">
      <c r="B17" s="35" t="s">
        <v>61</v>
      </c>
      <c r="C17" s="35">
        <v>11</v>
      </c>
      <c r="D17" s="35"/>
      <c r="E17" s="35"/>
      <c r="F17" s="35">
        <v>1</v>
      </c>
      <c r="G17" s="35">
        <v>119376110</v>
      </c>
      <c r="H17" s="35" t="s">
        <v>62</v>
      </c>
      <c r="I17" s="35" t="s">
        <v>28</v>
      </c>
      <c r="J17" s="35" t="s">
        <v>29</v>
      </c>
      <c r="K17" s="28"/>
      <c r="L17" s="36">
        <v>0.57969999999999999</v>
      </c>
      <c r="M17" s="36">
        <v>3.1199999999999999E-2</v>
      </c>
      <c r="N17" s="36">
        <v>1.689E-19</v>
      </c>
      <c r="O17" s="37">
        <v>209808</v>
      </c>
      <c r="P17" s="28"/>
      <c r="Q17" s="36">
        <v>0.57741644910178502</v>
      </c>
      <c r="R17" s="36">
        <v>3.4450779359104802E-2</v>
      </c>
      <c r="S17" s="36">
        <v>1.9626268636291601E-25</v>
      </c>
      <c r="T17" s="37">
        <v>210573.2</v>
      </c>
      <c r="U17" s="36">
        <v>1.3033118054988899E-23</v>
      </c>
      <c r="V17" s="36">
        <v>8.4054990489620396E-2</v>
      </c>
      <c r="W17" s="36">
        <v>0.66154600311841305</v>
      </c>
      <c r="X17" s="36">
        <v>0.17369405842902799</v>
      </c>
      <c r="Y17" s="35"/>
    </row>
    <row r="18" spans="2:25" x14ac:dyDescent="0.25">
      <c r="B18" s="35" t="s">
        <v>63</v>
      </c>
      <c r="C18" s="35">
        <f>IF(AND(F18=F17,ABS(G18-G17)&lt;500000),C17,C17+1)</f>
        <v>12</v>
      </c>
      <c r="D18" s="35"/>
      <c r="E18" s="35"/>
      <c r="F18" s="35">
        <v>1</v>
      </c>
      <c r="G18" s="35">
        <v>153258013</v>
      </c>
      <c r="H18" s="35" t="s">
        <v>62</v>
      </c>
      <c r="I18" s="35" t="s">
        <v>28</v>
      </c>
      <c r="J18" s="35" t="s">
        <v>29</v>
      </c>
      <c r="K18" s="28"/>
      <c r="L18" s="36">
        <v>0.74270000000000003</v>
      </c>
      <c r="M18" s="36">
        <v>2.4899999999999999E-2</v>
      </c>
      <c r="N18" s="36">
        <v>7.335E-10</v>
      </c>
      <c r="O18" s="37">
        <v>207867</v>
      </c>
      <c r="P18" s="28"/>
      <c r="Q18" s="36">
        <v>0.73430975835477097</v>
      </c>
      <c r="R18" s="36">
        <v>2.4901242259619101E-2</v>
      </c>
      <c r="S18" s="36">
        <v>4.38633786613834E-10</v>
      </c>
      <c r="T18" s="37">
        <v>200657.8</v>
      </c>
      <c r="U18" s="36">
        <v>1.00380387955299E-8</v>
      </c>
      <c r="V18" s="36">
        <v>4.2504974784344403E-2</v>
      </c>
      <c r="W18" s="36">
        <v>0.90282532874507304</v>
      </c>
      <c r="X18" s="36">
        <v>0.66416806602765699</v>
      </c>
      <c r="Y18" s="35"/>
    </row>
    <row r="19" spans="2:25" x14ac:dyDescent="0.25">
      <c r="B19" s="35" t="s">
        <v>64</v>
      </c>
      <c r="C19" s="35">
        <f t="shared" ref="C19:C82" si="1">IF(AND(F19=F18,ABS(G19-G18)&lt;500000),C18,C18+1)</f>
        <v>13</v>
      </c>
      <c r="D19" s="35"/>
      <c r="E19" s="35"/>
      <c r="F19" s="35">
        <v>1</v>
      </c>
      <c r="G19" s="35">
        <v>168639127</v>
      </c>
      <c r="H19" s="35" t="s">
        <v>62</v>
      </c>
      <c r="I19" s="35" t="s">
        <v>46</v>
      </c>
      <c r="J19" s="35" t="s">
        <v>29</v>
      </c>
      <c r="K19" s="28"/>
      <c r="L19" s="36">
        <v>0.27739999999999998</v>
      </c>
      <c r="M19" s="36">
        <v>-2.3900000000000001E-2</v>
      </c>
      <c r="N19" s="36">
        <v>3.1829999999999999E-9</v>
      </c>
      <c r="O19" s="37">
        <v>181049</v>
      </c>
      <c r="P19" s="28"/>
      <c r="Q19" s="36">
        <v>0.27785695381492098</v>
      </c>
      <c r="R19" s="36">
        <v>-2.48546206445883E-2</v>
      </c>
      <c r="S19" s="36">
        <v>6.5834947175824503E-11</v>
      </c>
      <c r="T19" s="37">
        <v>188461.3</v>
      </c>
      <c r="U19" s="36">
        <v>1.34047331106824E-10</v>
      </c>
      <c r="V19" s="36">
        <v>3.76009050248961E-3</v>
      </c>
      <c r="W19" s="36">
        <v>0.26843358543233398</v>
      </c>
      <c r="X19" s="36">
        <v>0.69366609092651799</v>
      </c>
      <c r="Y19" s="35"/>
    </row>
    <row r="20" spans="2:25" x14ac:dyDescent="0.25">
      <c r="B20" s="35" t="s">
        <v>65</v>
      </c>
      <c r="C20" s="35">
        <f t="shared" si="1"/>
        <v>14</v>
      </c>
      <c r="D20" s="35"/>
      <c r="E20" s="35"/>
      <c r="F20" s="35">
        <v>1</v>
      </c>
      <c r="G20" s="35">
        <v>170619613</v>
      </c>
      <c r="H20" s="35" t="s">
        <v>62</v>
      </c>
      <c r="I20" s="35" t="s">
        <v>46</v>
      </c>
      <c r="J20" s="35" t="s">
        <v>47</v>
      </c>
      <c r="K20" s="28"/>
      <c r="L20" s="36">
        <v>0.57150000000000001</v>
      </c>
      <c r="M20" s="36">
        <v>-2.7E-2</v>
      </c>
      <c r="N20" s="36">
        <v>4.3790000000000004E-15</v>
      </c>
      <c r="O20" s="37">
        <v>203401</v>
      </c>
      <c r="P20" s="28"/>
      <c r="Q20" s="36">
        <v>0.57376082685253305</v>
      </c>
      <c r="R20" s="36">
        <v>-2.7176959910895301E-2</v>
      </c>
      <c r="S20" s="36">
        <v>2.6897583752735799E-16</v>
      </c>
      <c r="T20" s="37">
        <v>202984.2</v>
      </c>
      <c r="U20" s="36">
        <v>5.6260330534388402E-14</v>
      </c>
      <c r="V20" s="36">
        <v>0.34349789696185101</v>
      </c>
      <c r="W20" s="36">
        <v>0.86736526264635605</v>
      </c>
      <c r="X20" s="36">
        <v>0.62864027880219797</v>
      </c>
      <c r="Y20" s="35"/>
    </row>
    <row r="21" spans="2:25" x14ac:dyDescent="0.25">
      <c r="B21" s="35" t="s">
        <v>66</v>
      </c>
      <c r="C21" s="35">
        <f t="shared" si="1"/>
        <v>15</v>
      </c>
      <c r="D21" s="35"/>
      <c r="E21" s="35"/>
      <c r="F21" s="35">
        <v>1</v>
      </c>
      <c r="G21" s="35">
        <v>217711119</v>
      </c>
      <c r="H21" s="35" t="s">
        <v>33</v>
      </c>
      <c r="I21" s="35" t="s">
        <v>46</v>
      </c>
      <c r="J21" s="35" t="s">
        <v>28</v>
      </c>
      <c r="K21" s="28"/>
      <c r="L21" s="36">
        <v>0.6734</v>
      </c>
      <c r="M21" s="36">
        <v>3.8899999999999997E-2</v>
      </c>
      <c r="N21" s="36">
        <v>5.4069999999999998E-18</v>
      </c>
      <c r="O21" s="37">
        <v>142719</v>
      </c>
      <c r="P21" s="28"/>
      <c r="Q21" s="36">
        <v>0.67633037774342297</v>
      </c>
      <c r="R21" s="36">
        <v>3.7783582019349497E-2</v>
      </c>
      <c r="S21" s="36">
        <v>1.22362312593914E-21</v>
      </c>
      <c r="T21" s="37">
        <v>160675.20000000001</v>
      </c>
      <c r="U21" s="36">
        <v>8.15216440267197E-27</v>
      </c>
      <c r="V21" s="36">
        <v>6.3403941888674499E-10</v>
      </c>
      <c r="W21" s="36">
        <v>0.36287510837710202</v>
      </c>
      <c r="X21" s="36">
        <v>0.97062151682078002</v>
      </c>
      <c r="Y21" s="35"/>
    </row>
    <row r="22" spans="2:25" x14ac:dyDescent="0.25">
      <c r="B22" s="35" t="s">
        <v>67</v>
      </c>
      <c r="C22" s="35">
        <f t="shared" si="1"/>
        <v>15</v>
      </c>
      <c r="D22" s="35"/>
      <c r="E22" s="35"/>
      <c r="F22" s="35">
        <v>1</v>
      </c>
      <c r="G22" s="35">
        <v>217820132</v>
      </c>
      <c r="H22" s="35" t="s">
        <v>68</v>
      </c>
      <c r="I22" s="35" t="s">
        <v>28</v>
      </c>
      <c r="J22" s="35" t="s">
        <v>29</v>
      </c>
      <c r="K22" s="28"/>
      <c r="L22" s="36">
        <v>0.7167</v>
      </c>
      <c r="M22" s="36">
        <v>3.49E-2</v>
      </c>
      <c r="N22" s="36">
        <v>5.2590000000000003E-21</v>
      </c>
      <c r="O22" s="37">
        <v>209975</v>
      </c>
      <c r="P22" s="28"/>
      <c r="Q22" s="36">
        <v>0.71526251083485703</v>
      </c>
      <c r="R22" s="36">
        <v>3.30820569048502E-2</v>
      </c>
      <c r="S22" s="36">
        <v>9.5061021183667399E-20</v>
      </c>
      <c r="T22" s="37">
        <v>205471.1</v>
      </c>
      <c r="U22" s="36">
        <v>4.24025825139284E-33</v>
      </c>
      <c r="V22" s="36">
        <v>1.0862547676957701E-18</v>
      </c>
      <c r="W22" s="36">
        <v>0.40166682955479399</v>
      </c>
      <c r="X22" s="36">
        <v>0.603228418832775</v>
      </c>
      <c r="Y22" s="35"/>
    </row>
    <row r="23" spans="2:25" x14ac:dyDescent="0.25">
      <c r="B23" s="35" t="s">
        <v>69</v>
      </c>
      <c r="C23" s="35">
        <f t="shared" si="1"/>
        <v>16</v>
      </c>
      <c r="D23" s="35"/>
      <c r="E23" s="35"/>
      <c r="F23" s="35">
        <v>2</v>
      </c>
      <c r="G23" s="35">
        <v>66054152</v>
      </c>
      <c r="H23" s="35" t="s">
        <v>70</v>
      </c>
      <c r="I23" s="35" t="s">
        <v>46</v>
      </c>
      <c r="J23" s="35" t="s">
        <v>47</v>
      </c>
      <c r="K23" s="28"/>
      <c r="L23" s="36">
        <v>0.85199999999999998</v>
      </c>
      <c r="M23" s="36">
        <v>-2.9000000000000001E-2</v>
      </c>
      <c r="N23" s="36">
        <v>1.85E-9</v>
      </c>
      <c r="O23" s="37">
        <v>206619</v>
      </c>
      <c r="P23" s="28"/>
      <c r="Q23" s="36">
        <v>0.85473956974765597</v>
      </c>
      <c r="R23" s="36">
        <v>-2.82238758727552E-2</v>
      </c>
      <c r="S23" s="36">
        <v>4.6687875181340502E-9</v>
      </c>
      <c r="T23" s="37">
        <v>198692.7</v>
      </c>
      <c r="U23" s="36">
        <v>1.175070638234E-7</v>
      </c>
      <c r="V23" s="36">
        <v>0.21723710426051701</v>
      </c>
      <c r="W23" s="36">
        <v>0.18989191701130601</v>
      </c>
      <c r="X23" s="36">
        <v>0.44894042113976801</v>
      </c>
      <c r="Y23" s="35"/>
    </row>
    <row r="24" spans="2:25" x14ac:dyDescent="0.25">
      <c r="B24" s="35" t="s">
        <v>71</v>
      </c>
      <c r="C24" s="35">
        <f t="shared" si="1"/>
        <v>16</v>
      </c>
      <c r="D24" s="35"/>
      <c r="E24" s="35"/>
      <c r="F24" s="35">
        <v>2</v>
      </c>
      <c r="G24" s="35">
        <v>66065293</v>
      </c>
      <c r="H24" s="35" t="s">
        <v>72</v>
      </c>
      <c r="I24" s="35" t="s">
        <v>46</v>
      </c>
      <c r="J24" s="35" t="s">
        <v>47</v>
      </c>
      <c r="K24" s="28"/>
      <c r="L24" s="36">
        <v>0.85450000000000004</v>
      </c>
      <c r="M24" s="36">
        <v>-2.9499999999999998E-2</v>
      </c>
      <c r="N24" s="36">
        <v>2.0759999999999999E-9</v>
      </c>
      <c r="O24" s="37">
        <v>206724</v>
      </c>
      <c r="P24" s="28"/>
      <c r="Q24" s="36">
        <v>0.85592131079325096</v>
      </c>
      <c r="R24" s="36">
        <v>-2.96217489012119E-2</v>
      </c>
      <c r="S24" s="36">
        <v>3.8503088995496797E-10</v>
      </c>
      <c r="T24" s="37">
        <v>207393.5</v>
      </c>
      <c r="U24" s="36">
        <v>1.1727958918072499E-8</v>
      </c>
      <c r="V24" s="36">
        <v>0.184094052281042</v>
      </c>
      <c r="W24" s="36">
        <v>0.268071292663915</v>
      </c>
      <c r="X24" s="36">
        <v>0.40333151424830999</v>
      </c>
      <c r="Y24" s="35"/>
    </row>
    <row r="25" spans="2:25" x14ac:dyDescent="0.25">
      <c r="B25" s="16" t="s">
        <v>73</v>
      </c>
      <c r="C25" s="35">
        <f t="shared" si="1"/>
        <v>17</v>
      </c>
      <c r="D25" s="16"/>
      <c r="E25" s="35"/>
      <c r="F25" s="16">
        <v>2</v>
      </c>
      <c r="G25" s="16">
        <v>165221337</v>
      </c>
      <c r="H25" s="16" t="s">
        <v>62</v>
      </c>
      <c r="I25" s="16" t="s">
        <v>28</v>
      </c>
      <c r="J25" s="16" t="s">
        <v>29</v>
      </c>
      <c r="K25" s="20"/>
      <c r="L25" s="38">
        <v>0.59260000000000002</v>
      </c>
      <c r="M25" s="38">
        <v>2.7E-2</v>
      </c>
      <c r="N25" s="38">
        <v>5.8679999999999999E-15</v>
      </c>
      <c r="O25" s="39">
        <v>209395</v>
      </c>
      <c r="P25" s="20"/>
      <c r="Q25" s="38">
        <v>0.59033406013019396</v>
      </c>
      <c r="R25" s="38">
        <v>2.6324012434924798E-2</v>
      </c>
      <c r="S25" s="38">
        <v>6.08838442871745E-15</v>
      </c>
      <c r="T25" s="39">
        <v>199317.5</v>
      </c>
      <c r="U25" s="38">
        <v>4.1224739519263001E-30</v>
      </c>
      <c r="V25" s="38">
        <v>3.1161223717666101E-20</v>
      </c>
      <c r="W25" s="38">
        <v>0.18086217577635</v>
      </c>
      <c r="X25" s="38">
        <v>0.58375582714532603</v>
      </c>
      <c r="Y25" s="16"/>
    </row>
    <row r="26" spans="2:25" x14ac:dyDescent="0.25">
      <c r="B26" s="16" t="s">
        <v>74</v>
      </c>
      <c r="C26" s="35">
        <f t="shared" si="1"/>
        <v>18</v>
      </c>
      <c r="D26" s="16"/>
      <c r="E26" s="35"/>
      <c r="F26" s="16">
        <v>2</v>
      </c>
      <c r="G26" s="16">
        <v>187791368</v>
      </c>
      <c r="H26" s="16" t="s">
        <v>72</v>
      </c>
      <c r="I26" s="16" t="s">
        <v>28</v>
      </c>
      <c r="J26" s="16" t="s">
        <v>29</v>
      </c>
      <c r="K26" s="20"/>
      <c r="L26" s="38">
        <v>0.53</v>
      </c>
      <c r="M26" s="38">
        <v>2.06E-2</v>
      </c>
      <c r="N26" s="38">
        <v>1.1120000000000001E-9</v>
      </c>
      <c r="O26" s="39">
        <v>209929</v>
      </c>
      <c r="P26" s="20"/>
      <c r="Q26" s="38">
        <v>0.52903440029369797</v>
      </c>
      <c r="R26" s="38">
        <v>2.2926193091634399E-2</v>
      </c>
      <c r="S26" s="38">
        <v>1.6885303104838E-12</v>
      </c>
      <c r="T26" s="39">
        <v>208105.2</v>
      </c>
      <c r="U26" s="38">
        <v>1.15026909744457E-10</v>
      </c>
      <c r="V26" s="38">
        <v>0.72598061028187899</v>
      </c>
      <c r="W26" s="38">
        <v>0.41964738359017101</v>
      </c>
      <c r="X26" s="38">
        <v>0.17683548739232199</v>
      </c>
      <c r="Y26" s="16"/>
    </row>
    <row r="27" spans="2:25" x14ac:dyDescent="0.25">
      <c r="B27" s="16" t="s">
        <v>75</v>
      </c>
      <c r="C27" s="35">
        <f t="shared" si="1"/>
        <v>18</v>
      </c>
      <c r="D27" s="16"/>
      <c r="E27" s="35"/>
      <c r="F27" s="16">
        <v>2</v>
      </c>
      <c r="G27" s="16">
        <v>187823643</v>
      </c>
      <c r="H27" s="16" t="s">
        <v>70</v>
      </c>
      <c r="I27" s="16" t="s">
        <v>46</v>
      </c>
      <c r="J27" s="16" t="s">
        <v>47</v>
      </c>
      <c r="K27" s="20"/>
      <c r="L27" s="38">
        <v>0.53</v>
      </c>
      <c r="M27" s="38">
        <v>2.1000000000000001E-2</v>
      </c>
      <c r="N27" s="38">
        <v>5.6100000000000003E-10</v>
      </c>
      <c r="O27" s="39">
        <v>209906</v>
      </c>
      <c r="P27" s="20"/>
      <c r="Q27" s="38">
        <v>0.52780366076440199</v>
      </c>
      <c r="R27" s="38">
        <v>2.2972787526380298E-2</v>
      </c>
      <c r="S27" s="38">
        <v>3.2432782167762799E-12</v>
      </c>
      <c r="T27" s="39">
        <v>204345.3</v>
      </c>
      <c r="U27" s="38">
        <v>1.2549918460537601E-10</v>
      </c>
      <c r="V27" s="38">
        <v>0.52367048263495297</v>
      </c>
      <c r="W27" s="38">
        <v>0.34853702008769699</v>
      </c>
      <c r="X27" s="38">
        <v>0.11936568516870601</v>
      </c>
      <c r="Y27" s="16"/>
    </row>
    <row r="28" spans="2:25" x14ac:dyDescent="0.25">
      <c r="B28" s="16" t="s">
        <v>76</v>
      </c>
      <c r="C28" s="35">
        <f t="shared" si="1"/>
        <v>19</v>
      </c>
      <c r="D28" s="16"/>
      <c r="E28" s="35"/>
      <c r="F28" s="16">
        <v>3</v>
      </c>
      <c r="G28" s="16">
        <v>12309416</v>
      </c>
      <c r="H28" s="16" t="s">
        <v>33</v>
      </c>
      <c r="I28" s="16" t="s">
        <v>28</v>
      </c>
      <c r="J28" s="16" t="s">
        <v>29</v>
      </c>
      <c r="K28" s="20"/>
      <c r="L28" s="38">
        <v>0.4637</v>
      </c>
      <c r="M28" s="38">
        <v>-1.9699999999999999E-2</v>
      </c>
      <c r="N28" s="38">
        <v>9.4319999999999997E-9</v>
      </c>
      <c r="O28" s="39">
        <v>208909</v>
      </c>
      <c r="P28" s="20"/>
      <c r="Q28" s="38">
        <v>0.46070214147761401</v>
      </c>
      <c r="R28" s="38">
        <v>-1.84056380390504E-2</v>
      </c>
      <c r="S28" s="38">
        <v>2.01652679456796E-8</v>
      </c>
      <c r="T28" s="39">
        <v>206436.9</v>
      </c>
      <c r="U28" s="38">
        <v>7.7897090492150704E-7</v>
      </c>
      <c r="V28" s="38">
        <v>0.24989813704605701</v>
      </c>
      <c r="W28" s="38">
        <v>0.33402388251159398</v>
      </c>
      <c r="X28" s="38">
        <v>0.61091653212059505</v>
      </c>
      <c r="Y28" s="16"/>
    </row>
    <row r="29" spans="2:25" x14ac:dyDescent="0.25">
      <c r="B29" s="16" t="s">
        <v>77</v>
      </c>
      <c r="C29" s="35">
        <f t="shared" si="1"/>
        <v>19</v>
      </c>
      <c r="D29" s="16"/>
      <c r="E29" s="35"/>
      <c r="F29" s="16">
        <v>3</v>
      </c>
      <c r="G29" s="16">
        <v>12464342</v>
      </c>
      <c r="H29" s="16" t="s">
        <v>68</v>
      </c>
      <c r="I29" s="16" t="s">
        <v>28</v>
      </c>
      <c r="J29" s="16" t="s">
        <v>47</v>
      </c>
      <c r="K29" s="20"/>
      <c r="L29" s="38">
        <v>0.56830000000000003</v>
      </c>
      <c r="M29" s="38">
        <v>-2.0799999999999999E-2</v>
      </c>
      <c r="N29" s="38">
        <v>2.4300000000000001E-9</v>
      </c>
      <c r="O29" s="39">
        <v>208809</v>
      </c>
      <c r="P29" s="20"/>
      <c r="Q29" s="38">
        <v>0.56886682178721704</v>
      </c>
      <c r="R29" s="38">
        <v>-1.8419183900151799E-2</v>
      </c>
      <c r="S29" s="38">
        <v>1.2732021915260101E-7</v>
      </c>
      <c r="T29" s="39">
        <v>198275.9</v>
      </c>
      <c r="U29" s="38">
        <v>8.69619751094183E-9</v>
      </c>
      <c r="V29" s="38">
        <v>7.8782614907426998E-5</v>
      </c>
      <c r="W29" s="38">
        <v>0.91458240608512298</v>
      </c>
      <c r="X29" s="38">
        <v>0.44249748953859502</v>
      </c>
      <c r="Y29" s="16"/>
    </row>
    <row r="30" spans="2:25" x14ac:dyDescent="0.25">
      <c r="B30" s="35" t="s">
        <v>78</v>
      </c>
      <c r="C30" s="35">
        <f t="shared" si="1"/>
        <v>20</v>
      </c>
      <c r="D30" s="35"/>
      <c r="E30" s="35"/>
      <c r="F30" s="35">
        <v>3</v>
      </c>
      <c r="G30" s="35">
        <v>52263985</v>
      </c>
      <c r="H30" s="35" t="s">
        <v>33</v>
      </c>
      <c r="I30" s="35" t="s">
        <v>28</v>
      </c>
      <c r="J30" s="35" t="s">
        <v>29</v>
      </c>
      <c r="K30" s="28"/>
      <c r="L30" s="36">
        <v>0.49630000000000002</v>
      </c>
      <c r="M30" s="36">
        <v>1.77E-2</v>
      </c>
      <c r="N30" s="36">
        <v>2.5470000000000002E-7</v>
      </c>
      <c r="O30" s="37">
        <v>209468</v>
      </c>
      <c r="P30" s="28"/>
      <c r="Q30" s="36">
        <v>0.494155726283807</v>
      </c>
      <c r="R30" s="36">
        <v>1.80985452547665E-2</v>
      </c>
      <c r="S30" s="36">
        <v>2.91638674238732E-8</v>
      </c>
      <c r="T30" s="37">
        <v>208271.2</v>
      </c>
      <c r="U30" s="36">
        <v>1.66967337436717E-6</v>
      </c>
      <c r="V30" s="36">
        <v>0.34783592647532802</v>
      </c>
      <c r="W30" s="36">
        <v>0.52527175792968495</v>
      </c>
      <c r="X30" s="36">
        <v>0.57706921729514005</v>
      </c>
      <c r="Y30" s="35"/>
    </row>
    <row r="31" spans="2:25" x14ac:dyDescent="0.25">
      <c r="B31" s="35" t="s">
        <v>79</v>
      </c>
      <c r="C31" s="35">
        <f t="shared" si="1"/>
        <v>20</v>
      </c>
      <c r="D31" s="35"/>
      <c r="E31" s="35"/>
      <c r="F31" s="35">
        <v>3</v>
      </c>
      <c r="G31" s="35">
        <v>52542054</v>
      </c>
      <c r="H31" s="35" t="s">
        <v>27</v>
      </c>
      <c r="I31" s="35" t="s">
        <v>28</v>
      </c>
      <c r="J31" s="35" t="s">
        <v>47</v>
      </c>
      <c r="K31" s="28"/>
      <c r="L31" s="36">
        <v>0.54879999999999995</v>
      </c>
      <c r="M31" s="36">
        <v>-2.2700000000000001E-2</v>
      </c>
      <c r="N31" s="36">
        <v>7.1139999999999999E-11</v>
      </c>
      <c r="O31" s="37">
        <v>204485</v>
      </c>
      <c r="P31" s="28"/>
      <c r="Q31" s="36">
        <v>0.54942015919889298</v>
      </c>
      <c r="R31" s="36">
        <v>-2.20194534876266E-2</v>
      </c>
      <c r="S31" s="36">
        <v>2.2869537863193499E-11</v>
      </c>
      <c r="T31" s="37">
        <v>205755.2</v>
      </c>
      <c r="U31" s="36">
        <v>4.1218855104843499E-10</v>
      </c>
      <c r="V31" s="36">
        <v>8.8839279469474897E-2</v>
      </c>
      <c r="W31" s="36">
        <v>0.229960065766908</v>
      </c>
      <c r="X31" s="36">
        <v>0.340976196943928</v>
      </c>
      <c r="Y31" s="35"/>
    </row>
    <row r="32" spans="2:25" x14ac:dyDescent="0.25">
      <c r="B32" s="35" t="s">
        <v>80</v>
      </c>
      <c r="C32" s="35">
        <f t="shared" si="1"/>
        <v>20</v>
      </c>
      <c r="D32" s="35"/>
      <c r="E32" s="35"/>
      <c r="F32" s="35">
        <v>3</v>
      </c>
      <c r="G32" s="35">
        <v>52612526</v>
      </c>
      <c r="H32" s="35" t="s">
        <v>70</v>
      </c>
      <c r="I32" s="35" t="s">
        <v>29</v>
      </c>
      <c r="J32" s="35" t="s">
        <v>47</v>
      </c>
      <c r="K32" s="28"/>
      <c r="L32" s="36">
        <v>0.434</v>
      </c>
      <c r="M32" s="36">
        <v>2.4E-2</v>
      </c>
      <c r="N32" s="36">
        <v>3.1699999999999998E-11</v>
      </c>
      <c r="O32" s="37">
        <v>208901</v>
      </c>
      <c r="P32" s="28"/>
      <c r="Q32" s="36">
        <v>0.43294310965302801</v>
      </c>
      <c r="R32" s="36">
        <v>2.25078011483834E-2</v>
      </c>
      <c r="S32" s="36">
        <v>3.17469945097864E-11</v>
      </c>
      <c r="T32" s="37">
        <v>210017</v>
      </c>
      <c r="U32" s="36">
        <v>3.6261954344982498E-9</v>
      </c>
      <c r="V32" s="36">
        <v>0.37058483841648798</v>
      </c>
      <c r="W32" s="36">
        <v>0.97919085666161199</v>
      </c>
      <c r="X32" s="36">
        <v>0.54755856805835201</v>
      </c>
      <c r="Y32" s="35"/>
    </row>
    <row r="33" spans="2:25" x14ac:dyDescent="0.25">
      <c r="B33" s="35" t="s">
        <v>81</v>
      </c>
      <c r="C33" s="35">
        <f t="shared" si="1"/>
        <v>20</v>
      </c>
      <c r="D33" s="35"/>
      <c r="E33" s="35"/>
      <c r="F33" s="35">
        <v>3</v>
      </c>
      <c r="G33" s="35">
        <v>52790945</v>
      </c>
      <c r="H33" s="35" t="s">
        <v>33</v>
      </c>
      <c r="I33" s="35" t="s">
        <v>28</v>
      </c>
      <c r="J33" s="35" t="s">
        <v>29</v>
      </c>
      <c r="K33" s="28"/>
      <c r="L33" s="36">
        <v>0.50929999999999997</v>
      </c>
      <c r="M33" s="36">
        <v>2.2599999999999999E-2</v>
      </c>
      <c r="N33" s="36">
        <v>4.875E-11</v>
      </c>
      <c r="O33" s="37">
        <v>209600</v>
      </c>
      <c r="P33" s="28"/>
      <c r="Q33" s="36">
        <v>0.50861817171921897</v>
      </c>
      <c r="R33" s="36">
        <v>2.2739817381907002E-2</v>
      </c>
      <c r="S33" s="36">
        <v>6.9758020109359204E-12</v>
      </c>
      <c r="T33" s="37">
        <v>203801.3</v>
      </c>
      <c r="U33" s="36">
        <v>6.3900725936705695E-10</v>
      </c>
      <c r="V33" s="36">
        <v>0.32644653431181903</v>
      </c>
      <c r="W33" s="36">
        <v>0.34706700261797102</v>
      </c>
      <c r="X33" s="36">
        <v>0.86045923548935399</v>
      </c>
      <c r="Y33" s="35"/>
    </row>
    <row r="34" spans="2:25" x14ac:dyDescent="0.25">
      <c r="B34" s="16" t="s">
        <v>82</v>
      </c>
      <c r="C34" s="35">
        <f t="shared" si="1"/>
        <v>21</v>
      </c>
      <c r="D34" s="16"/>
      <c r="E34" s="35"/>
      <c r="F34" s="16">
        <v>3</v>
      </c>
      <c r="G34" s="16">
        <v>64676186</v>
      </c>
      <c r="H34" s="16" t="s">
        <v>27</v>
      </c>
      <c r="I34" s="16" t="s">
        <v>46</v>
      </c>
      <c r="J34" s="16" t="s">
        <v>47</v>
      </c>
      <c r="K34" s="20"/>
      <c r="L34" s="38">
        <v>0.7026</v>
      </c>
      <c r="M34" s="38">
        <v>3.5200000000000002E-2</v>
      </c>
      <c r="N34" s="38">
        <v>3.4459999999999999E-21</v>
      </c>
      <c r="O34" s="39">
        <v>209960</v>
      </c>
      <c r="P34" s="20"/>
      <c r="Q34" s="38">
        <v>0.70313638958740698</v>
      </c>
      <c r="R34" s="38">
        <v>3.08713359664111E-2</v>
      </c>
      <c r="S34" s="38">
        <v>5.1395717084116201E-18</v>
      </c>
      <c r="T34" s="39">
        <v>207383.5</v>
      </c>
      <c r="U34" s="38">
        <v>4.4775776929113095E-22</v>
      </c>
      <c r="V34" s="38">
        <v>1.25923203861748E-8</v>
      </c>
      <c r="W34" s="38">
        <v>0.50121477990570196</v>
      </c>
      <c r="X34" s="38">
        <v>0.67927101993164296</v>
      </c>
      <c r="Y34" s="16"/>
    </row>
    <row r="35" spans="2:25" x14ac:dyDescent="0.25">
      <c r="B35" s="16" t="s">
        <v>83</v>
      </c>
      <c r="C35" s="35">
        <f t="shared" si="1"/>
        <v>21</v>
      </c>
      <c r="D35" s="16"/>
      <c r="E35" s="35"/>
      <c r="F35" s="16">
        <v>3</v>
      </c>
      <c r="G35" s="16">
        <v>64676930</v>
      </c>
      <c r="H35" s="16" t="s">
        <v>33</v>
      </c>
      <c r="I35" s="16" t="s">
        <v>28</v>
      </c>
      <c r="J35" s="16" t="s">
        <v>29</v>
      </c>
      <c r="K35" s="20"/>
      <c r="L35" s="38">
        <v>0.70330000000000004</v>
      </c>
      <c r="M35" s="38">
        <v>3.5999999999999997E-2</v>
      </c>
      <c r="N35" s="38">
        <v>3.5819999999999999E-18</v>
      </c>
      <c r="O35" s="39">
        <v>169259</v>
      </c>
      <c r="P35" s="20"/>
      <c r="Q35" s="38">
        <v>0.703113195665242</v>
      </c>
      <c r="R35" s="38">
        <v>3.28824654692456E-2</v>
      </c>
      <c r="S35" s="38">
        <v>4.86741347316602E-18</v>
      </c>
      <c r="T35" s="39">
        <v>184647</v>
      </c>
      <c r="U35" s="38">
        <v>2.8499389859354998E-21</v>
      </c>
      <c r="V35" s="38">
        <v>7.6146270617671896E-8</v>
      </c>
      <c r="W35" s="38">
        <v>0.87032085801073999</v>
      </c>
      <c r="X35" s="38">
        <v>0.86884055665027005</v>
      </c>
      <c r="Y35" s="16"/>
    </row>
    <row r="36" spans="2:25" x14ac:dyDescent="0.25">
      <c r="B36" s="16" t="s">
        <v>84</v>
      </c>
      <c r="C36" s="35">
        <f t="shared" si="1"/>
        <v>21</v>
      </c>
      <c r="D36" s="16"/>
      <c r="E36" s="35"/>
      <c r="F36" s="16">
        <v>3</v>
      </c>
      <c r="G36" s="16">
        <v>64693298</v>
      </c>
      <c r="H36" s="16" t="s">
        <v>70</v>
      </c>
      <c r="I36" s="16" t="s">
        <v>29</v>
      </c>
      <c r="J36" s="16" t="s">
        <v>47</v>
      </c>
      <c r="K36" s="20"/>
      <c r="L36" s="38">
        <v>0.27600000000000002</v>
      </c>
      <c r="M36" s="38">
        <v>-3.5999999999999997E-2</v>
      </c>
      <c r="N36" s="38">
        <v>1.5900000000000001E-20</v>
      </c>
      <c r="O36" s="39">
        <v>194506</v>
      </c>
      <c r="P36" s="20"/>
      <c r="Q36" s="38">
        <v>0.27856274858031599</v>
      </c>
      <c r="R36" s="38">
        <v>-3.1499118603133799E-2</v>
      </c>
      <c r="S36" s="38">
        <v>5.7295761455737094E-17</v>
      </c>
      <c r="T36" s="39">
        <v>198089.9</v>
      </c>
      <c r="U36" s="38">
        <v>3.0558506739073099E-21</v>
      </c>
      <c r="V36" s="38">
        <v>9.5050007520672906E-9</v>
      </c>
      <c r="W36" s="38">
        <v>0.32926750588708298</v>
      </c>
      <c r="X36" s="38">
        <v>0.70506848806376599</v>
      </c>
      <c r="Y36" s="16"/>
    </row>
    <row r="37" spans="2:25" x14ac:dyDescent="0.25">
      <c r="B37" s="16" t="s">
        <v>85</v>
      </c>
      <c r="C37" s="35">
        <f t="shared" si="1"/>
        <v>22</v>
      </c>
      <c r="D37" s="16"/>
      <c r="E37" s="35"/>
      <c r="F37" s="16">
        <v>3</v>
      </c>
      <c r="G37" s="16">
        <v>130816923</v>
      </c>
      <c r="H37" s="16" t="s">
        <v>62</v>
      </c>
      <c r="I37" s="16" t="s">
        <v>46</v>
      </c>
      <c r="J37" s="16" t="s">
        <v>29</v>
      </c>
      <c r="K37" s="20"/>
      <c r="L37" s="38">
        <v>0.79500000000000004</v>
      </c>
      <c r="M37" s="38">
        <v>2.4500000000000001E-2</v>
      </c>
      <c r="N37" s="38">
        <v>6.5650000000000004E-9</v>
      </c>
      <c r="O37" s="39">
        <v>209921</v>
      </c>
      <c r="P37" s="20"/>
      <c r="Q37" s="38">
        <v>0.79341606496067396</v>
      </c>
      <c r="R37" s="38">
        <v>2.3304545519370699E-2</v>
      </c>
      <c r="S37" s="38">
        <v>9.8547931843155205E-9</v>
      </c>
      <c r="T37" s="39">
        <v>207011.4</v>
      </c>
      <c r="U37" s="38">
        <v>1.6704896531738501E-12</v>
      </c>
      <c r="V37" s="38">
        <v>8.1293091906244797E-8</v>
      </c>
      <c r="W37" s="38">
        <v>0.34267126602319098</v>
      </c>
      <c r="X37" s="38">
        <v>0.94315890067876595</v>
      </c>
      <c r="Y37" s="16"/>
    </row>
    <row r="38" spans="2:25" x14ac:dyDescent="0.25">
      <c r="B38" s="16" t="s">
        <v>86</v>
      </c>
      <c r="C38" s="35">
        <f t="shared" si="1"/>
        <v>23</v>
      </c>
      <c r="D38" s="16"/>
      <c r="E38" s="35"/>
      <c r="F38" s="16">
        <v>3</v>
      </c>
      <c r="G38" s="16">
        <v>158280303</v>
      </c>
      <c r="H38" s="16" t="s">
        <v>70</v>
      </c>
      <c r="I38" s="16" t="s">
        <v>28</v>
      </c>
      <c r="J38" s="16" t="s">
        <v>29</v>
      </c>
      <c r="K38" s="20"/>
      <c r="L38" s="38">
        <v>0.61499999999999999</v>
      </c>
      <c r="M38" s="38">
        <v>2.5999999999999999E-2</v>
      </c>
      <c r="N38" s="38">
        <v>1.14E-12</v>
      </c>
      <c r="O38" s="39">
        <v>207795</v>
      </c>
      <c r="P38" s="20"/>
      <c r="Q38" s="38">
        <v>0.61167409571319897</v>
      </c>
      <c r="R38" s="38">
        <v>2.5646940344805299E-2</v>
      </c>
      <c r="S38" s="38">
        <v>2.3622174246317801E-13</v>
      </c>
      <c r="T38" s="39">
        <v>202582.3</v>
      </c>
      <c r="U38" s="38">
        <v>1.05568074896263E-11</v>
      </c>
      <c r="V38" s="38">
        <v>0.14407732243066801</v>
      </c>
      <c r="W38" s="38">
        <v>0.38803061864636701</v>
      </c>
      <c r="X38" s="38">
        <v>0.34485332470708602</v>
      </c>
      <c r="Y38" s="16"/>
    </row>
    <row r="39" spans="2:25" x14ac:dyDescent="0.25">
      <c r="B39" s="16" t="s">
        <v>87</v>
      </c>
      <c r="C39" s="35">
        <f t="shared" si="1"/>
        <v>23</v>
      </c>
      <c r="D39" s="16"/>
      <c r="E39" s="35"/>
      <c r="F39" s="16">
        <v>3</v>
      </c>
      <c r="G39" s="16">
        <v>158280988</v>
      </c>
      <c r="H39" s="16" t="s">
        <v>72</v>
      </c>
      <c r="I39" s="16" t="s">
        <v>46</v>
      </c>
      <c r="J39" s="16" t="s">
        <v>47</v>
      </c>
      <c r="K39" s="20"/>
      <c r="L39" s="38">
        <v>0.59730000000000005</v>
      </c>
      <c r="M39" s="38">
        <v>2.5100000000000001E-2</v>
      </c>
      <c r="N39" s="38">
        <v>6.5080000000000001E-12</v>
      </c>
      <c r="O39" s="39">
        <v>196719</v>
      </c>
      <c r="P39" s="20"/>
      <c r="Q39" s="38">
        <v>0.59730275105209496</v>
      </c>
      <c r="R39" s="38">
        <v>2.6141942295640399E-2</v>
      </c>
      <c r="S39" s="38">
        <v>5.8118560382279297E-14</v>
      </c>
      <c r="T39" s="39">
        <v>198342.3</v>
      </c>
      <c r="U39" s="38">
        <v>3.8712814884654099E-12</v>
      </c>
      <c r="V39" s="38">
        <v>0.117140979889107</v>
      </c>
      <c r="W39" s="38">
        <v>0.67883540693116295</v>
      </c>
      <c r="X39" s="38">
        <v>0.49357366164272698</v>
      </c>
      <c r="Y39" s="16"/>
    </row>
    <row r="40" spans="2:25" x14ac:dyDescent="0.25">
      <c r="B40" s="16" t="s">
        <v>88</v>
      </c>
      <c r="C40" s="35">
        <f t="shared" si="1"/>
        <v>24</v>
      </c>
      <c r="D40" s="16"/>
      <c r="E40" s="35"/>
      <c r="F40" s="16">
        <v>4</v>
      </c>
      <c r="G40" s="16">
        <v>56087570</v>
      </c>
      <c r="H40" s="16" t="s">
        <v>27</v>
      </c>
      <c r="I40" s="16" t="s">
        <v>46</v>
      </c>
      <c r="J40" s="16" t="s">
        <v>47</v>
      </c>
      <c r="K40" s="20"/>
      <c r="L40" s="38">
        <v>0.32669999999999999</v>
      </c>
      <c r="M40" s="38">
        <v>-1.5699999999999999E-2</v>
      </c>
      <c r="N40" s="38">
        <v>6.424E-4</v>
      </c>
      <c r="O40" s="39">
        <v>141812</v>
      </c>
      <c r="P40" s="20"/>
      <c r="Q40" s="38">
        <v>0.32642435605766401</v>
      </c>
      <c r="R40" s="38">
        <v>-1.13573877903676E-2</v>
      </c>
      <c r="S40" s="38">
        <v>6.9051438634277797E-3</v>
      </c>
      <c r="T40" s="39">
        <v>153185.29999999999</v>
      </c>
      <c r="U40" s="38">
        <v>2.1213928844775E-8</v>
      </c>
      <c r="V40" s="38">
        <v>2.0856676478522501E-6</v>
      </c>
      <c r="W40" s="38">
        <v>4.1347137605709101E-4</v>
      </c>
      <c r="X40" s="38">
        <v>0.29727018661945898</v>
      </c>
      <c r="Y40" s="16"/>
    </row>
    <row r="41" spans="2:25" x14ac:dyDescent="0.25">
      <c r="B41" s="16" t="s">
        <v>89</v>
      </c>
      <c r="C41" s="35">
        <f t="shared" si="1"/>
        <v>24</v>
      </c>
      <c r="D41" s="16"/>
      <c r="E41" s="35"/>
      <c r="F41" s="16">
        <v>4</v>
      </c>
      <c r="G41" s="16">
        <v>56177507</v>
      </c>
      <c r="H41" s="16" t="s">
        <v>70</v>
      </c>
      <c r="I41" s="16" t="s">
        <v>46</v>
      </c>
      <c r="J41" s="16" t="s">
        <v>47</v>
      </c>
      <c r="K41" s="20"/>
      <c r="L41" s="38">
        <v>0.27800000000000002</v>
      </c>
      <c r="M41" s="38">
        <v>1.2E-2</v>
      </c>
      <c r="N41" s="38">
        <v>1.47E-3</v>
      </c>
      <c r="O41" s="39">
        <v>209218</v>
      </c>
      <c r="P41" s="20"/>
      <c r="Q41" s="38">
        <v>0.278103926895505</v>
      </c>
      <c r="R41" s="38">
        <v>6.5505877204993998E-3</v>
      </c>
      <c r="S41" s="38">
        <v>7.9874623788660101E-2</v>
      </c>
      <c r="T41" s="39">
        <v>199506.2</v>
      </c>
      <c r="U41" s="38">
        <v>1.9149903822349698E-6</v>
      </c>
      <c r="V41" s="38">
        <v>1.13252704922979E-6</v>
      </c>
      <c r="W41" s="38">
        <v>0.51173935594282005</v>
      </c>
      <c r="X41" s="38">
        <v>1.5327441519943299E-2</v>
      </c>
      <c r="Y41" s="16"/>
    </row>
    <row r="42" spans="2:25" x14ac:dyDescent="0.25">
      <c r="B42" s="16" t="s">
        <v>90</v>
      </c>
      <c r="C42" s="35">
        <f t="shared" si="1"/>
        <v>25</v>
      </c>
      <c r="D42" s="16"/>
      <c r="E42" s="35"/>
      <c r="F42" s="16">
        <v>4</v>
      </c>
      <c r="G42" s="16">
        <v>89932144</v>
      </c>
      <c r="H42" s="16" t="s">
        <v>62</v>
      </c>
      <c r="I42" s="16" t="s">
        <v>28</v>
      </c>
      <c r="J42" s="16" t="s">
        <v>29</v>
      </c>
      <c r="K42" s="20"/>
      <c r="L42" s="38">
        <v>0.48820000000000002</v>
      </c>
      <c r="M42" s="38">
        <v>1.8499999999999999E-2</v>
      </c>
      <c r="N42" s="38">
        <v>4.4519999999999998E-8</v>
      </c>
      <c r="O42" s="39">
        <v>209925</v>
      </c>
      <c r="P42" s="20"/>
      <c r="Q42" s="38">
        <v>0.48531229301773798</v>
      </c>
      <c r="R42" s="38">
        <v>1.7859872421006E-2</v>
      </c>
      <c r="S42" s="38">
        <v>4.6256435510437503E-8</v>
      </c>
      <c r="T42" s="39">
        <v>204498.2</v>
      </c>
      <c r="U42" s="38">
        <v>2.0409145666331601E-8</v>
      </c>
      <c r="V42" s="38">
        <v>1.7379092358623101E-3</v>
      </c>
      <c r="W42" s="38">
        <v>0.10918623376691999</v>
      </c>
      <c r="X42" s="38">
        <v>0.946632921955889</v>
      </c>
      <c r="Y42" s="16"/>
    </row>
    <row r="43" spans="2:25" x14ac:dyDescent="0.25">
      <c r="B43" s="16" t="s">
        <v>91</v>
      </c>
      <c r="C43" s="35">
        <f t="shared" si="1"/>
        <v>26</v>
      </c>
      <c r="D43" s="16"/>
      <c r="E43" s="35"/>
      <c r="F43" s="16">
        <v>4</v>
      </c>
      <c r="G43" s="16">
        <v>124286398</v>
      </c>
      <c r="H43" s="16" t="s">
        <v>92</v>
      </c>
      <c r="I43" s="16" t="s">
        <v>46</v>
      </c>
      <c r="J43" s="16" t="s">
        <v>47</v>
      </c>
      <c r="K43" s="20"/>
      <c r="L43" s="38">
        <v>0.79610000000000003</v>
      </c>
      <c r="M43" s="38">
        <v>2.3199999999999998E-2</v>
      </c>
      <c r="N43" s="38">
        <v>3.8840000000000002E-8</v>
      </c>
      <c r="O43" s="39">
        <v>209941</v>
      </c>
      <c r="P43" s="20"/>
      <c r="Q43" s="38">
        <v>0.79545236333130998</v>
      </c>
      <c r="R43" s="38">
        <v>2.3823267581941601E-2</v>
      </c>
      <c r="S43" s="38">
        <v>5.2427388435146803E-9</v>
      </c>
      <c r="T43" s="39">
        <v>207057.3</v>
      </c>
      <c r="U43" s="38">
        <v>7.0902116801412301E-8</v>
      </c>
      <c r="V43" s="38">
        <v>9.0227529188505698E-2</v>
      </c>
      <c r="W43" s="38">
        <v>0.183313204779608</v>
      </c>
      <c r="X43" s="38">
        <v>0.48815102834128998</v>
      </c>
      <c r="Y43" s="16"/>
    </row>
    <row r="44" spans="2:25" x14ac:dyDescent="0.25">
      <c r="B44" s="16" t="s">
        <v>93</v>
      </c>
      <c r="C44" s="35">
        <f t="shared" si="1"/>
        <v>27</v>
      </c>
      <c r="D44" s="16"/>
      <c r="E44" s="35"/>
      <c r="F44" s="16">
        <v>5</v>
      </c>
      <c r="G44" s="16">
        <v>55842508</v>
      </c>
      <c r="H44" s="16" t="s">
        <v>33</v>
      </c>
      <c r="I44" s="16" t="s">
        <v>46</v>
      </c>
      <c r="J44" s="16" t="s">
        <v>47</v>
      </c>
      <c r="K44" s="20"/>
      <c r="L44" s="38">
        <v>0.26450000000000001</v>
      </c>
      <c r="M44" s="38">
        <v>2.5899999999999999E-2</v>
      </c>
      <c r="N44" s="38">
        <v>1.5770000000000001E-11</v>
      </c>
      <c r="O44" s="39">
        <v>209952</v>
      </c>
      <c r="P44" s="20"/>
      <c r="Q44" s="38">
        <v>0.26320725789407501</v>
      </c>
      <c r="R44" s="38">
        <v>2.29804550802441E-2</v>
      </c>
      <c r="S44" s="38">
        <v>5.96354507135672E-10</v>
      </c>
      <c r="T44" s="39">
        <v>210081.6</v>
      </c>
      <c r="U44" s="38">
        <v>2.1280268038621799E-8</v>
      </c>
      <c r="V44" s="38">
        <v>9.1375012657751206E-2</v>
      </c>
      <c r="W44" s="38">
        <v>0.89642509343105203</v>
      </c>
      <c r="X44" s="38">
        <v>0.51387438500470595</v>
      </c>
      <c r="Y44" s="16"/>
    </row>
    <row r="45" spans="2:25" x14ac:dyDescent="0.25">
      <c r="B45" s="16" t="s">
        <v>94</v>
      </c>
      <c r="C45" s="35">
        <f t="shared" si="1"/>
        <v>27</v>
      </c>
      <c r="D45" s="16"/>
      <c r="E45" s="35"/>
      <c r="F45" s="16">
        <v>5</v>
      </c>
      <c r="G45" s="16">
        <v>55896623</v>
      </c>
      <c r="H45" s="16" t="s">
        <v>27</v>
      </c>
      <c r="I45" s="16" t="s">
        <v>28</v>
      </c>
      <c r="J45" s="16" t="s">
        <v>47</v>
      </c>
      <c r="K45" s="20"/>
      <c r="L45" s="38">
        <v>0.1845</v>
      </c>
      <c r="M45" s="38">
        <v>2.6200000000000001E-2</v>
      </c>
      <c r="N45" s="38">
        <v>8.9239999999999994E-9</v>
      </c>
      <c r="O45" s="39">
        <v>207896</v>
      </c>
      <c r="P45" s="20"/>
      <c r="Q45" s="38">
        <v>0.18286040079718699</v>
      </c>
      <c r="R45" s="38">
        <v>2.1488400366683501E-2</v>
      </c>
      <c r="S45" s="38">
        <v>8.55072660159705E-7</v>
      </c>
      <c r="T45" s="39">
        <v>208734</v>
      </c>
      <c r="U45" s="38">
        <v>1.08605579043597E-8</v>
      </c>
      <c r="V45" s="38">
        <v>1.28048755540828E-4</v>
      </c>
      <c r="W45" s="38">
        <v>3.3283725448689003E-2</v>
      </c>
      <c r="X45" s="38">
        <v>0.62888441074994095</v>
      </c>
      <c r="Y45" s="16"/>
    </row>
    <row r="46" spans="2:25" x14ac:dyDescent="0.25">
      <c r="B46" s="16" t="s">
        <v>95</v>
      </c>
      <c r="C46" s="35">
        <f t="shared" si="1"/>
        <v>27</v>
      </c>
      <c r="D46" s="16"/>
      <c r="E46" s="35"/>
      <c r="F46" s="16">
        <v>5</v>
      </c>
      <c r="G46" s="16">
        <v>55897651</v>
      </c>
      <c r="H46" s="16" t="s">
        <v>70</v>
      </c>
      <c r="I46" s="16" t="s">
        <v>46</v>
      </c>
      <c r="J46" s="16" t="s">
        <v>47</v>
      </c>
      <c r="K46" s="20"/>
      <c r="L46" s="38">
        <v>0.191</v>
      </c>
      <c r="M46" s="38">
        <v>2.4E-2</v>
      </c>
      <c r="N46" s="38">
        <v>7.1099999999999995E-8</v>
      </c>
      <c r="O46" s="39">
        <v>208181</v>
      </c>
      <c r="P46" s="20"/>
      <c r="Q46" s="38">
        <v>0.18720154890792501</v>
      </c>
      <c r="R46" s="38">
        <v>1.89749786744835E-2</v>
      </c>
      <c r="S46" s="38">
        <v>8.8451552806081392E-6</v>
      </c>
      <c r="T46" s="39">
        <v>209715.5</v>
      </c>
      <c r="U46" s="38">
        <v>2.7201527747351601E-8</v>
      </c>
      <c r="V46" s="38">
        <v>3.4888753666872802E-5</v>
      </c>
      <c r="W46" s="38">
        <v>3.3348555294302397E-2</v>
      </c>
      <c r="X46" s="38">
        <v>0.55950993193791498</v>
      </c>
      <c r="Y46" s="16"/>
    </row>
    <row r="47" spans="2:25" x14ac:dyDescent="0.25">
      <c r="B47" s="16" t="s">
        <v>96</v>
      </c>
      <c r="C47" s="35">
        <f t="shared" si="1"/>
        <v>28</v>
      </c>
      <c r="D47" s="16"/>
      <c r="E47" s="35"/>
      <c r="F47" s="16">
        <v>5</v>
      </c>
      <c r="G47" s="16">
        <v>118757185</v>
      </c>
      <c r="H47" s="16" t="s">
        <v>68</v>
      </c>
      <c r="I47" s="16" t="s">
        <v>28</v>
      </c>
      <c r="J47" s="16" t="s">
        <v>29</v>
      </c>
      <c r="K47" s="20"/>
      <c r="L47" s="38">
        <v>0.28860000000000002</v>
      </c>
      <c r="M47" s="38">
        <v>-1.89E-2</v>
      </c>
      <c r="N47" s="38">
        <v>4.4120000000000001E-7</v>
      </c>
      <c r="O47" s="39">
        <v>209710</v>
      </c>
      <c r="P47" s="20"/>
      <c r="Q47" s="38">
        <v>0.28917620601768801</v>
      </c>
      <c r="R47" s="38">
        <v>-1.7307780001853498E-2</v>
      </c>
      <c r="S47" s="38">
        <v>1.91047499362303E-6</v>
      </c>
      <c r="T47" s="39">
        <v>210067.4</v>
      </c>
      <c r="U47" s="38">
        <v>8.6427737899712001E-9</v>
      </c>
      <c r="V47" s="38">
        <v>3.4013879107981902E-6</v>
      </c>
      <c r="W47" s="38">
        <v>0.83991763037415501</v>
      </c>
      <c r="X47" s="38">
        <v>0.76330054640662304</v>
      </c>
      <c r="Y47" s="16"/>
    </row>
    <row r="48" spans="2:25" x14ac:dyDescent="0.25">
      <c r="B48" s="16" t="s">
        <v>97</v>
      </c>
      <c r="C48" s="35">
        <f t="shared" si="1"/>
        <v>29</v>
      </c>
      <c r="D48" s="16"/>
      <c r="E48" s="35"/>
      <c r="F48" s="16">
        <v>5</v>
      </c>
      <c r="G48" s="16">
        <v>173253421</v>
      </c>
      <c r="H48" s="16" t="s">
        <v>70</v>
      </c>
      <c r="I48" s="16" t="s">
        <v>46</v>
      </c>
      <c r="J48" s="16" t="s">
        <v>47</v>
      </c>
      <c r="K48" s="20"/>
      <c r="L48" s="38">
        <v>0.32800000000000001</v>
      </c>
      <c r="M48" s="38">
        <v>2.7E-2</v>
      </c>
      <c r="N48" s="38">
        <v>4.6599999999999998E-14</v>
      </c>
      <c r="O48" s="39">
        <v>209827</v>
      </c>
      <c r="P48" s="20"/>
      <c r="Q48" s="38">
        <v>0.32614308720882501</v>
      </c>
      <c r="R48" s="38">
        <v>2.41569046097708E-2</v>
      </c>
      <c r="S48" s="38">
        <v>3.6645968639012704E-12</v>
      </c>
      <c r="T48" s="39">
        <v>209685.2</v>
      </c>
      <c r="U48" s="38">
        <v>3.3844742039399702E-10</v>
      </c>
      <c r="V48" s="38">
        <v>0.28290266964621003</v>
      </c>
      <c r="W48" s="38">
        <v>0.781791589945801</v>
      </c>
      <c r="X48" s="38">
        <v>0.41423572583845403</v>
      </c>
      <c r="Y48" s="16"/>
    </row>
    <row r="49" spans="2:25" x14ac:dyDescent="0.25">
      <c r="B49" s="16" t="s">
        <v>98</v>
      </c>
      <c r="C49" s="35">
        <f t="shared" si="1"/>
        <v>29</v>
      </c>
      <c r="D49" s="16"/>
      <c r="E49" s="35"/>
      <c r="F49" s="16">
        <v>5</v>
      </c>
      <c r="G49" s="16">
        <v>173280762</v>
      </c>
      <c r="H49" s="16" t="s">
        <v>72</v>
      </c>
      <c r="I49" s="16" t="s">
        <v>46</v>
      </c>
      <c r="J49" s="16" t="s">
        <v>47</v>
      </c>
      <c r="K49" s="20"/>
      <c r="L49" s="38">
        <v>0.32829999999999998</v>
      </c>
      <c r="M49" s="38">
        <v>2.69E-2</v>
      </c>
      <c r="N49" s="38">
        <v>7.1249999999999999E-14</v>
      </c>
      <c r="O49" s="39">
        <v>210056</v>
      </c>
      <c r="P49" s="20"/>
      <c r="Q49" s="38">
        <v>0.326573038451688</v>
      </c>
      <c r="R49" s="38">
        <v>2.4094902597341299E-2</v>
      </c>
      <c r="S49" s="38">
        <v>2.7077004454759498E-12</v>
      </c>
      <c r="T49" s="39">
        <v>210066.2</v>
      </c>
      <c r="U49" s="38">
        <v>2.38375476648316E-10</v>
      </c>
      <c r="V49" s="38">
        <v>0.29211433557859601</v>
      </c>
      <c r="W49" s="38">
        <v>0.73853042207667696</v>
      </c>
      <c r="X49" s="38">
        <v>0.36845041435298298</v>
      </c>
      <c r="Y49" s="16"/>
    </row>
    <row r="50" spans="2:25" x14ac:dyDescent="0.25">
      <c r="B50" s="16" t="s">
        <v>99</v>
      </c>
      <c r="C50" s="35">
        <f t="shared" si="1"/>
        <v>30</v>
      </c>
      <c r="D50" s="16"/>
      <c r="E50" s="35"/>
      <c r="F50" s="16">
        <v>5</v>
      </c>
      <c r="G50" s="16">
        <v>176460183</v>
      </c>
      <c r="H50" s="16" t="s">
        <v>70</v>
      </c>
      <c r="I50" s="16" t="s">
        <v>28</v>
      </c>
      <c r="J50" s="16" t="s">
        <v>47</v>
      </c>
      <c r="K50" s="20"/>
      <c r="L50" s="38">
        <v>0.35699999999999998</v>
      </c>
      <c r="M50" s="38">
        <v>2.1999999999999999E-2</v>
      </c>
      <c r="N50" s="38">
        <v>2.5799999999999999E-8</v>
      </c>
      <c r="O50" s="39">
        <v>178874</v>
      </c>
      <c r="P50" s="20"/>
      <c r="Q50" s="38">
        <v>0.355742327647949</v>
      </c>
      <c r="R50" s="38">
        <v>2.0001271772973599E-2</v>
      </c>
      <c r="S50" s="38">
        <v>7.1731804897766304E-8</v>
      </c>
      <c r="T50" s="39">
        <v>185141.4</v>
      </c>
      <c r="U50" s="38">
        <v>1.45966992798095E-6</v>
      </c>
      <c r="V50" s="38">
        <v>0.131700927717285</v>
      </c>
      <c r="W50" s="38">
        <v>0.209279724045011</v>
      </c>
      <c r="X50" s="38">
        <v>0.92777353632234905</v>
      </c>
      <c r="Y50" s="16"/>
    </row>
    <row r="51" spans="2:25" x14ac:dyDescent="0.25">
      <c r="B51" s="16" t="s">
        <v>100</v>
      </c>
      <c r="C51" s="35">
        <f t="shared" si="1"/>
        <v>30</v>
      </c>
      <c r="D51" s="16"/>
      <c r="E51" s="35"/>
      <c r="F51" s="16">
        <v>5</v>
      </c>
      <c r="G51" s="16">
        <v>176659241</v>
      </c>
      <c r="H51" s="16" t="s">
        <v>27</v>
      </c>
      <c r="I51" s="16" t="s">
        <v>46</v>
      </c>
      <c r="J51" s="16" t="s">
        <v>47</v>
      </c>
      <c r="K51" s="20"/>
      <c r="L51" s="38">
        <v>0.21029999999999999</v>
      </c>
      <c r="M51" s="38">
        <v>1.84E-2</v>
      </c>
      <c r="N51" s="38">
        <v>1.1199999999999999E-5</v>
      </c>
      <c r="O51" s="39">
        <v>210048</v>
      </c>
      <c r="P51" s="20"/>
      <c r="Q51" s="38">
        <v>0.209730245839191</v>
      </c>
      <c r="R51" s="38">
        <v>2.1520866399414602E-2</v>
      </c>
      <c r="S51" s="38">
        <v>1.13259249819955E-7</v>
      </c>
      <c r="T51" s="39">
        <v>204365.3</v>
      </c>
      <c r="U51" s="38">
        <v>1.1524642406042899E-8</v>
      </c>
      <c r="V51" s="38">
        <v>1.0850623026984201E-3</v>
      </c>
      <c r="W51" s="38">
        <v>4.0352475385651898E-2</v>
      </c>
      <c r="X51" s="38">
        <v>0.45607344833903701</v>
      </c>
      <c r="Y51" s="16"/>
    </row>
    <row r="52" spans="2:25" x14ac:dyDescent="0.25">
      <c r="B52" s="16" t="s">
        <v>101</v>
      </c>
      <c r="C52" s="35">
        <f t="shared" si="1"/>
        <v>31</v>
      </c>
      <c r="D52" s="16"/>
      <c r="E52" s="35"/>
      <c r="F52" s="16">
        <v>6</v>
      </c>
      <c r="G52" s="16">
        <v>6683751</v>
      </c>
      <c r="H52" s="16" t="s">
        <v>62</v>
      </c>
      <c r="I52" s="16" t="s">
        <v>28</v>
      </c>
      <c r="J52" s="16" t="s">
        <v>29</v>
      </c>
      <c r="K52" s="20"/>
      <c r="L52" s="38">
        <v>0.36709999999999998</v>
      </c>
      <c r="M52" s="38">
        <v>-3.09E-2</v>
      </c>
      <c r="N52" s="38">
        <v>2.025E-18</v>
      </c>
      <c r="O52" s="39">
        <v>209830</v>
      </c>
      <c r="P52" s="20"/>
      <c r="Q52" s="38">
        <v>0.36683483164463798</v>
      </c>
      <c r="R52" s="38">
        <v>-2.7864805711856899E-2</v>
      </c>
      <c r="S52" s="38">
        <v>9.6264492159288303E-17</v>
      </c>
      <c r="T52" s="39">
        <v>210715</v>
      </c>
      <c r="U52" s="38">
        <v>9.7976988765341901E-16</v>
      </c>
      <c r="V52" s="38">
        <v>6.4819431072560899E-3</v>
      </c>
      <c r="W52" s="38">
        <v>0.84532640371008905</v>
      </c>
      <c r="X52" s="38">
        <v>0.577127035370126</v>
      </c>
      <c r="Y52" s="16"/>
    </row>
    <row r="53" spans="2:25" x14ac:dyDescent="0.25">
      <c r="B53" s="16" t="s">
        <v>102</v>
      </c>
      <c r="C53" s="35">
        <f t="shared" si="1"/>
        <v>32</v>
      </c>
      <c r="D53" s="16"/>
      <c r="E53" s="35"/>
      <c r="F53" s="16">
        <v>6</v>
      </c>
      <c r="G53" s="16">
        <v>32462406</v>
      </c>
      <c r="H53" s="16" t="s">
        <v>33</v>
      </c>
      <c r="I53" s="16" t="s">
        <v>46</v>
      </c>
      <c r="J53" s="16" t="s">
        <v>47</v>
      </c>
      <c r="K53" s="20"/>
      <c r="L53" s="38">
        <v>0.57569999999999999</v>
      </c>
      <c r="M53" s="38">
        <v>-2.1899999999999999E-2</v>
      </c>
      <c r="N53" s="38">
        <v>3.1540000000000002E-10</v>
      </c>
      <c r="O53" s="39">
        <v>208645</v>
      </c>
      <c r="P53" s="20"/>
      <c r="Q53" s="38">
        <v>0.57802959862217296</v>
      </c>
      <c r="R53" s="38">
        <v>-2.4764333892377002E-2</v>
      </c>
      <c r="S53" s="38">
        <v>7.4165934383060999E-14</v>
      </c>
      <c r="T53" s="39">
        <v>206760.3</v>
      </c>
      <c r="U53" s="38">
        <v>9.6005421688511802E-12</v>
      </c>
      <c r="V53" s="38">
        <v>0.55211234508326401</v>
      </c>
      <c r="W53" s="38">
        <v>0.37377934503700899</v>
      </c>
      <c r="X53" s="38">
        <v>0.49137804043529598</v>
      </c>
      <c r="Y53" s="16"/>
    </row>
    <row r="54" spans="2:25" x14ac:dyDescent="0.25">
      <c r="B54" s="16" t="s">
        <v>103</v>
      </c>
      <c r="C54" s="35">
        <f t="shared" si="1"/>
        <v>32</v>
      </c>
      <c r="D54" s="16"/>
      <c r="E54" s="35"/>
      <c r="F54" s="16">
        <v>6</v>
      </c>
      <c r="G54" s="16">
        <v>32489714</v>
      </c>
      <c r="H54" s="16" t="s">
        <v>68</v>
      </c>
      <c r="I54" s="16" t="s">
        <v>46</v>
      </c>
      <c r="J54" s="16" t="s">
        <v>28</v>
      </c>
      <c r="K54" s="20"/>
      <c r="L54" s="38">
        <v>0.51100000000000001</v>
      </c>
      <c r="M54" s="38">
        <v>2.2599999999999999E-2</v>
      </c>
      <c r="N54" s="38">
        <v>4.4079999999999998E-11</v>
      </c>
      <c r="O54" s="39">
        <v>208263</v>
      </c>
      <c r="P54" s="20"/>
      <c r="Q54" s="38">
        <v>0.50900121287438505</v>
      </c>
      <c r="R54" s="38">
        <v>2.4551123313671399E-2</v>
      </c>
      <c r="S54" s="38">
        <v>8.9740782203458703E-14</v>
      </c>
      <c r="T54" s="39">
        <v>206962.9</v>
      </c>
      <c r="U54" s="38">
        <v>1.74386420564148E-12</v>
      </c>
      <c r="V54" s="38">
        <v>0.10668088011938701</v>
      </c>
      <c r="W54" s="38">
        <v>0.51022050417939102</v>
      </c>
      <c r="X54" s="38">
        <v>0.10919386348891499</v>
      </c>
      <c r="Y54" s="16"/>
    </row>
    <row r="55" spans="2:25" x14ac:dyDescent="0.25">
      <c r="B55" s="16" t="s">
        <v>104</v>
      </c>
      <c r="C55" s="35">
        <f t="shared" si="1"/>
        <v>33</v>
      </c>
      <c r="D55" s="16"/>
      <c r="E55" s="35"/>
      <c r="F55" s="16">
        <v>6</v>
      </c>
      <c r="G55" s="16">
        <v>43865874</v>
      </c>
      <c r="H55" s="16" t="s">
        <v>72</v>
      </c>
      <c r="I55" s="16" t="s">
        <v>46</v>
      </c>
      <c r="J55" s="16" t="s">
        <v>29</v>
      </c>
      <c r="K55" s="20"/>
      <c r="L55" s="38">
        <v>0.48330000000000001</v>
      </c>
      <c r="M55" s="38">
        <v>4.3200000000000002E-2</v>
      </c>
      <c r="N55" s="38">
        <v>1.12E-29</v>
      </c>
      <c r="O55" s="39">
        <v>189620</v>
      </c>
      <c r="P55" s="20"/>
      <c r="Q55" s="38">
        <v>0.48488048765113001</v>
      </c>
      <c r="R55" s="38">
        <v>3.8628348788562403E-2</v>
      </c>
      <c r="S55" s="38">
        <v>6.75330723284968E-26</v>
      </c>
      <c r="T55" s="39">
        <v>196710.3</v>
      </c>
      <c r="U55" s="38">
        <v>3.1436218530056399E-31</v>
      </c>
      <c r="V55" s="38">
        <v>4.9778526163424996E-10</v>
      </c>
      <c r="W55" s="38">
        <v>0.24216305811697</v>
      </c>
      <c r="X55" s="38">
        <v>0.70829688356220399</v>
      </c>
      <c r="Y55" s="16"/>
    </row>
    <row r="56" spans="2:25" x14ac:dyDescent="0.25">
      <c r="B56" s="16" t="s">
        <v>105</v>
      </c>
      <c r="C56" s="35">
        <f t="shared" si="1"/>
        <v>33</v>
      </c>
      <c r="D56" s="16"/>
      <c r="E56" s="35"/>
      <c r="F56" s="16">
        <v>6</v>
      </c>
      <c r="G56" s="16">
        <v>43872529</v>
      </c>
      <c r="H56" s="16" t="s">
        <v>70</v>
      </c>
      <c r="I56" s="16" t="s">
        <v>28</v>
      </c>
      <c r="J56" s="16" t="s">
        <v>29</v>
      </c>
      <c r="K56" s="20"/>
      <c r="L56" s="38">
        <v>0.46600000000000003</v>
      </c>
      <c r="M56" s="38">
        <v>3.9E-2</v>
      </c>
      <c r="N56" s="38">
        <v>3.1100000000000001E-27</v>
      </c>
      <c r="O56" s="39">
        <v>206862</v>
      </c>
      <c r="P56" s="20"/>
      <c r="Q56" s="38">
        <v>0.471382082060192</v>
      </c>
      <c r="R56" s="38">
        <v>3.69747941440179E-2</v>
      </c>
      <c r="S56" s="38">
        <v>1.26507926214494E-24</v>
      </c>
      <c r="T56" s="39">
        <v>198917.4</v>
      </c>
      <c r="U56" s="38">
        <v>1.2789161473514999E-29</v>
      </c>
      <c r="V56" s="38">
        <v>7.3428606613836699E-10</v>
      </c>
      <c r="W56" s="38">
        <v>0.46980927247718701</v>
      </c>
      <c r="X56" s="38">
        <v>0.99469615324287097</v>
      </c>
      <c r="Y56" s="16"/>
    </row>
    <row r="57" spans="2:25" x14ac:dyDescent="0.25">
      <c r="B57" s="16" t="s">
        <v>106</v>
      </c>
      <c r="C57" s="35">
        <f t="shared" si="1"/>
        <v>34</v>
      </c>
      <c r="D57" s="16"/>
      <c r="E57" s="35"/>
      <c r="F57" s="16">
        <v>6</v>
      </c>
      <c r="G57" s="16">
        <v>127493809</v>
      </c>
      <c r="H57" s="16" t="s">
        <v>70</v>
      </c>
      <c r="I57" s="16" t="s">
        <v>28</v>
      </c>
      <c r="J57" s="16" t="s">
        <v>29</v>
      </c>
      <c r="K57" s="20"/>
      <c r="L57" s="38">
        <v>0.51100000000000001</v>
      </c>
      <c r="M57" s="38">
        <v>4.2999999999999997E-2</v>
      </c>
      <c r="N57" s="38">
        <v>3.5599999999999998E-35</v>
      </c>
      <c r="O57" s="39">
        <v>209859</v>
      </c>
      <c r="P57" s="20"/>
      <c r="Q57" s="38">
        <v>0.51289107855610205</v>
      </c>
      <c r="R57" s="38">
        <v>4.36201144333625E-2</v>
      </c>
      <c r="S57" s="38">
        <v>2.7867093675242801E-40</v>
      </c>
      <c r="T57" s="39">
        <v>206092.2</v>
      </c>
      <c r="U57" s="38">
        <v>2.2780308778314101E-38</v>
      </c>
      <c r="V57" s="38">
        <v>2.1249913926552701E-2</v>
      </c>
      <c r="W57" s="38">
        <v>0.428146559886665</v>
      </c>
      <c r="X57" s="38">
        <v>0.63526094553488299</v>
      </c>
      <c r="Y57" s="16"/>
    </row>
    <row r="58" spans="2:25" x14ac:dyDescent="0.25">
      <c r="B58" s="16" t="s">
        <v>107</v>
      </c>
      <c r="C58" s="35">
        <f t="shared" si="1"/>
        <v>34</v>
      </c>
      <c r="D58" s="16"/>
      <c r="E58" s="35"/>
      <c r="F58" s="16">
        <v>6</v>
      </c>
      <c r="G58" s="16">
        <v>127494628</v>
      </c>
      <c r="H58" s="16" t="s">
        <v>72</v>
      </c>
      <c r="I58" s="16" t="s">
        <v>28</v>
      </c>
      <c r="J58" s="16" t="s">
        <v>29</v>
      </c>
      <c r="K58" s="20"/>
      <c r="L58" s="38">
        <v>0.51100000000000001</v>
      </c>
      <c r="M58" s="38">
        <v>4.24E-2</v>
      </c>
      <c r="N58" s="38">
        <v>4.4809999999999999E-35</v>
      </c>
      <c r="O58" s="39">
        <v>209874</v>
      </c>
      <c r="P58" s="20"/>
      <c r="Q58" s="38">
        <v>0.51304553155305499</v>
      </c>
      <c r="R58" s="38">
        <v>4.3643847668743602E-2</v>
      </c>
      <c r="S58" s="38">
        <v>7.21546681355159E-41</v>
      </c>
      <c r="T58" s="39">
        <v>210038.3</v>
      </c>
      <c r="U58" s="38">
        <v>4.2828253766930299E-39</v>
      </c>
      <c r="V58" s="38">
        <v>1.3902834286973E-2</v>
      </c>
      <c r="W58" s="38">
        <v>0.39691494813505901</v>
      </c>
      <c r="X58" s="38">
        <v>0.71993081581988305</v>
      </c>
      <c r="Y58" s="16"/>
    </row>
    <row r="59" spans="2:25" x14ac:dyDescent="0.25">
      <c r="B59" s="16" t="s">
        <v>108</v>
      </c>
      <c r="C59" s="35">
        <f t="shared" si="1"/>
        <v>35</v>
      </c>
      <c r="D59" s="16"/>
      <c r="E59" s="35"/>
      <c r="F59" s="16">
        <v>7</v>
      </c>
      <c r="G59" s="16">
        <v>25824050</v>
      </c>
      <c r="H59" s="16" t="s">
        <v>33</v>
      </c>
      <c r="I59" s="16" t="s">
        <v>28</v>
      </c>
      <c r="J59" s="16" t="s">
        <v>29</v>
      </c>
      <c r="K59" s="20"/>
      <c r="L59" s="38">
        <v>0.79959999999999998</v>
      </c>
      <c r="M59" s="38">
        <v>-3.4799999999999998E-2</v>
      </c>
      <c r="N59" s="38">
        <v>1.2660000000000001E-15</v>
      </c>
      <c r="O59" s="39">
        <v>209965</v>
      </c>
      <c r="P59" s="20"/>
      <c r="Q59" s="38">
        <v>0.801724671969546</v>
      </c>
      <c r="R59" s="38">
        <v>-3.3633854740343097E-2</v>
      </c>
      <c r="S59" s="38">
        <v>3.8465246659804198E-16</v>
      </c>
      <c r="T59" s="39">
        <v>209835.7</v>
      </c>
      <c r="U59" s="38">
        <v>8.6615930759508494E-15</v>
      </c>
      <c r="V59" s="38">
        <v>2.6578217996068201E-2</v>
      </c>
      <c r="W59" s="38">
        <v>0.73780102963445304</v>
      </c>
      <c r="X59" s="38">
        <v>0.35016055809779301</v>
      </c>
      <c r="Y59" s="16"/>
    </row>
    <row r="60" spans="2:25" x14ac:dyDescent="0.25">
      <c r="B60" s="16" t="s">
        <v>109</v>
      </c>
      <c r="C60" s="35">
        <f t="shared" si="1"/>
        <v>35</v>
      </c>
      <c r="D60" s="16"/>
      <c r="E60" s="35"/>
      <c r="F60" s="16">
        <v>7</v>
      </c>
      <c r="G60" s="16">
        <v>25825139</v>
      </c>
      <c r="H60" s="16" t="s">
        <v>70</v>
      </c>
      <c r="I60" s="16" t="s">
        <v>46</v>
      </c>
      <c r="J60" s="16" t="s">
        <v>29</v>
      </c>
      <c r="K60" s="20"/>
      <c r="L60" s="38">
        <v>0.2</v>
      </c>
      <c r="M60" s="38">
        <v>3.5000000000000003E-2</v>
      </c>
      <c r="N60" s="38">
        <v>8.4099999999999996E-16</v>
      </c>
      <c r="O60" s="39">
        <v>210008</v>
      </c>
      <c r="P60" s="20"/>
      <c r="Q60" s="38">
        <v>0.19791671129506899</v>
      </c>
      <c r="R60" s="38">
        <v>3.3396285127389298E-2</v>
      </c>
      <c r="S60" s="38">
        <v>6.1768079787750304E-16</v>
      </c>
      <c r="T60" s="39">
        <v>209806.6</v>
      </c>
      <c r="U60" s="38">
        <v>1.14649769570317E-14</v>
      </c>
      <c r="V60" s="38">
        <v>2.4010521635746698E-2</v>
      </c>
      <c r="W60" s="38">
        <v>0.73209481340609905</v>
      </c>
      <c r="X60" s="38">
        <v>0.30381188514707902</v>
      </c>
      <c r="Y60" s="16"/>
    </row>
    <row r="61" spans="2:25" x14ac:dyDescent="0.25">
      <c r="B61" s="16" t="s">
        <v>110</v>
      </c>
      <c r="C61" s="35">
        <f t="shared" si="1"/>
        <v>35</v>
      </c>
      <c r="D61" s="16"/>
      <c r="E61" s="35"/>
      <c r="F61" s="16">
        <v>7</v>
      </c>
      <c r="G61" s="16">
        <v>25828164</v>
      </c>
      <c r="H61" s="16" t="s">
        <v>27</v>
      </c>
      <c r="I61" s="16" t="s">
        <v>46</v>
      </c>
      <c r="J61" s="16" t="s">
        <v>47</v>
      </c>
      <c r="K61" s="20"/>
      <c r="L61" s="38">
        <v>0.25009999999999999</v>
      </c>
      <c r="M61" s="38">
        <v>2.9399999999999999E-2</v>
      </c>
      <c r="N61" s="38">
        <v>5.6310000000000002E-14</v>
      </c>
      <c r="O61" s="39">
        <v>209969</v>
      </c>
      <c r="P61" s="20"/>
      <c r="Q61" s="38">
        <v>0.24849096764601</v>
      </c>
      <c r="R61" s="38">
        <v>2.9877313898079301E-2</v>
      </c>
      <c r="S61" s="38">
        <v>1.8152976820168599E-15</v>
      </c>
      <c r="T61" s="39">
        <v>209841.2</v>
      </c>
      <c r="U61" s="38">
        <v>1.1556929015262401E-15</v>
      </c>
      <c r="V61" s="38">
        <v>3.0315297221654202E-3</v>
      </c>
      <c r="W61" s="38">
        <v>0.33736787931499401</v>
      </c>
      <c r="X61" s="38">
        <v>5.7257213605855103E-2</v>
      </c>
      <c r="Y61" s="16"/>
    </row>
    <row r="62" spans="2:25" x14ac:dyDescent="0.25">
      <c r="B62" s="16" t="s">
        <v>111</v>
      </c>
      <c r="C62" s="35">
        <f t="shared" si="1"/>
        <v>36</v>
      </c>
      <c r="D62" s="16"/>
      <c r="E62" s="35"/>
      <c r="F62" s="16">
        <v>7</v>
      </c>
      <c r="G62" s="16">
        <v>27190296</v>
      </c>
      <c r="H62" s="16" t="s">
        <v>62</v>
      </c>
      <c r="I62" s="16" t="s">
        <v>28</v>
      </c>
      <c r="J62" s="16" t="s">
        <v>29</v>
      </c>
      <c r="K62" s="20"/>
      <c r="L62" s="38">
        <v>0.2424</v>
      </c>
      <c r="M62" s="38">
        <v>2.6499999999999999E-2</v>
      </c>
      <c r="N62" s="38">
        <v>3.676E-10</v>
      </c>
      <c r="O62" s="39">
        <v>195215</v>
      </c>
      <c r="P62" s="20"/>
      <c r="Q62" s="38">
        <v>0.24553022627937701</v>
      </c>
      <c r="R62" s="38">
        <v>2.82303670079888E-2</v>
      </c>
      <c r="S62" s="38">
        <v>6.6052733322052897E-12</v>
      </c>
      <c r="T62" s="39">
        <v>191157.5</v>
      </c>
      <c r="U62" s="38">
        <v>2.3375619995357501E-10</v>
      </c>
      <c r="V62" s="38">
        <v>0.41088026933564098</v>
      </c>
      <c r="W62" s="38">
        <v>0.108325144094347</v>
      </c>
      <c r="X62" s="38">
        <v>0.41473111694509701</v>
      </c>
      <c r="Y62" s="16"/>
    </row>
    <row r="63" spans="2:25" x14ac:dyDescent="0.25">
      <c r="B63" s="16" t="s">
        <v>112</v>
      </c>
      <c r="C63" s="35">
        <f t="shared" si="1"/>
        <v>37</v>
      </c>
      <c r="D63" s="16"/>
      <c r="E63" s="35"/>
      <c r="F63" s="16">
        <v>8</v>
      </c>
      <c r="G63" s="16">
        <v>23659269</v>
      </c>
      <c r="H63" s="16" t="s">
        <v>68</v>
      </c>
      <c r="I63" s="16" t="s">
        <v>46</v>
      </c>
      <c r="J63" s="16" t="s">
        <v>47</v>
      </c>
      <c r="K63" s="20"/>
      <c r="L63" s="38">
        <v>0.76729999999999998</v>
      </c>
      <c r="M63" s="38">
        <v>2.1700000000000001E-2</v>
      </c>
      <c r="N63" s="38">
        <v>7.4480000000000003E-8</v>
      </c>
      <c r="O63" s="39">
        <v>209766</v>
      </c>
      <c r="P63" s="20"/>
      <c r="Q63" s="38">
        <v>0.76622757400538399</v>
      </c>
      <c r="R63" s="38">
        <v>1.8893210682979299E-2</v>
      </c>
      <c r="S63" s="38">
        <v>7.5562728945179404E-7</v>
      </c>
      <c r="T63" s="39">
        <v>209555.7</v>
      </c>
      <c r="U63" s="38">
        <v>5.4525027884001003E-11</v>
      </c>
      <c r="V63" s="38">
        <v>4.7939674093478999E-8</v>
      </c>
      <c r="W63" s="38">
        <v>0.59699207714746505</v>
      </c>
      <c r="X63" s="38">
        <v>0.371810485321591</v>
      </c>
      <c r="Y63" s="16"/>
    </row>
    <row r="64" spans="2:25" x14ac:dyDescent="0.25">
      <c r="B64" s="16" t="s">
        <v>113</v>
      </c>
      <c r="C64" s="35">
        <f t="shared" si="1"/>
        <v>38</v>
      </c>
      <c r="D64" s="16"/>
      <c r="E64" s="35"/>
      <c r="F64" s="16">
        <v>8</v>
      </c>
      <c r="G64" s="16">
        <v>72654792</v>
      </c>
      <c r="H64" s="16" t="s">
        <v>33</v>
      </c>
      <c r="I64" s="16" t="s">
        <v>28</v>
      </c>
      <c r="J64" s="16" t="s">
        <v>47</v>
      </c>
      <c r="K64" s="20"/>
      <c r="L64" s="38">
        <v>0.91610000000000003</v>
      </c>
      <c r="M64" s="38">
        <v>-4.2099999999999999E-2</v>
      </c>
      <c r="N64" s="38">
        <v>8.0219999999999995E-11</v>
      </c>
      <c r="O64" s="39">
        <v>209895</v>
      </c>
      <c r="P64" s="20"/>
      <c r="Q64" s="38">
        <v>0.92074992049288595</v>
      </c>
      <c r="R64" s="38">
        <v>-3.7428675999383799E-2</v>
      </c>
      <c r="S64" s="38">
        <v>6.6911823573766796E-9</v>
      </c>
      <c r="T64" s="39">
        <v>205516.2</v>
      </c>
      <c r="U64" s="38">
        <v>8.3335671256291197E-7</v>
      </c>
      <c r="V64" s="38">
        <v>0.72124529003658</v>
      </c>
      <c r="W64" s="38">
        <v>0.88799303459096701</v>
      </c>
      <c r="X64" s="38">
        <v>0.98507146400082002</v>
      </c>
      <c r="Y64" s="16"/>
    </row>
    <row r="65" spans="2:25" x14ac:dyDescent="0.25">
      <c r="B65" s="16" t="s">
        <v>114</v>
      </c>
      <c r="C65" s="35">
        <f t="shared" si="1"/>
        <v>38</v>
      </c>
      <c r="D65" s="16"/>
      <c r="E65" s="35"/>
      <c r="F65" s="16">
        <v>8</v>
      </c>
      <c r="G65" s="16">
        <v>72676782</v>
      </c>
      <c r="H65" s="16" t="s">
        <v>70</v>
      </c>
      <c r="I65" s="16" t="s">
        <v>28</v>
      </c>
      <c r="J65" s="16" t="s">
        <v>47</v>
      </c>
      <c r="K65" s="20"/>
      <c r="L65" s="38">
        <v>0.752</v>
      </c>
      <c r="M65" s="38">
        <v>-2.7E-2</v>
      </c>
      <c r="N65" s="38">
        <v>2.1399999999999998E-11</v>
      </c>
      <c r="O65" s="39">
        <v>203826</v>
      </c>
      <c r="P65" s="20"/>
      <c r="Q65" s="38">
        <v>0.75311354894992399</v>
      </c>
      <c r="R65" s="38">
        <v>-2.1994332882577499E-2</v>
      </c>
      <c r="S65" s="38">
        <v>8.2652691127813397E-9</v>
      </c>
      <c r="T65" s="39">
        <v>202090.2</v>
      </c>
      <c r="U65" s="38">
        <v>3.0711806014805899E-7</v>
      </c>
      <c r="V65" s="38">
        <v>0.104327664478831</v>
      </c>
      <c r="W65" s="38">
        <v>0.94394831016608205</v>
      </c>
      <c r="X65" s="38">
        <v>0.70745981112555101</v>
      </c>
      <c r="Y65" s="16"/>
    </row>
    <row r="66" spans="2:25" x14ac:dyDescent="0.25">
      <c r="B66" s="16" t="s">
        <v>115</v>
      </c>
      <c r="C66" s="35">
        <f t="shared" si="1"/>
        <v>39</v>
      </c>
      <c r="D66" s="16"/>
      <c r="E66" s="35"/>
      <c r="F66" s="16">
        <v>9</v>
      </c>
      <c r="G66" s="16">
        <v>106766739</v>
      </c>
      <c r="H66" s="16" t="s">
        <v>72</v>
      </c>
      <c r="I66" s="16" t="s">
        <v>28</v>
      </c>
      <c r="J66" s="16" t="s">
        <v>29</v>
      </c>
      <c r="K66" s="20"/>
      <c r="L66" s="38">
        <v>0.89</v>
      </c>
      <c r="M66" s="38">
        <v>-3.1699999999999999E-2</v>
      </c>
      <c r="N66" s="38">
        <v>1.5790000000000001E-8</v>
      </c>
      <c r="O66" s="39">
        <v>206706</v>
      </c>
      <c r="P66" s="20"/>
      <c r="Q66" s="38">
        <v>0.88712361468093504</v>
      </c>
      <c r="R66" s="38">
        <v>-3.6508306736188899E-2</v>
      </c>
      <c r="S66" s="38">
        <v>7.0957227660055801E-12</v>
      </c>
      <c r="T66" s="39">
        <v>205425.6</v>
      </c>
      <c r="U66" s="38">
        <v>2.7435410687307499E-10</v>
      </c>
      <c r="V66" s="38">
        <v>0.12791277710055499</v>
      </c>
      <c r="W66" s="38">
        <v>0.23491530686300099</v>
      </c>
      <c r="X66" s="38">
        <v>0.92346860598180103</v>
      </c>
      <c r="Y66" s="16"/>
    </row>
    <row r="67" spans="2:25" x14ac:dyDescent="0.25">
      <c r="B67" s="16" t="s">
        <v>116</v>
      </c>
      <c r="C67" s="35">
        <f t="shared" si="1"/>
        <v>39</v>
      </c>
      <c r="D67" s="16"/>
      <c r="E67" s="35"/>
      <c r="F67" s="16">
        <v>9</v>
      </c>
      <c r="G67" s="16">
        <v>106775741</v>
      </c>
      <c r="H67" s="16" t="s">
        <v>70</v>
      </c>
      <c r="I67" s="16" t="s">
        <v>46</v>
      </c>
      <c r="J67" s="16" t="s">
        <v>29</v>
      </c>
      <c r="K67" s="20"/>
      <c r="L67" s="38">
        <v>0.114</v>
      </c>
      <c r="M67" s="38">
        <v>3.1E-2</v>
      </c>
      <c r="N67" s="38">
        <v>1.02E-8</v>
      </c>
      <c r="O67" s="39">
        <v>209941</v>
      </c>
      <c r="P67" s="20"/>
      <c r="Q67" s="38">
        <v>0.116456026800153</v>
      </c>
      <c r="R67" s="38">
        <v>3.4038299524830999E-2</v>
      </c>
      <c r="S67" s="38">
        <v>9.6677921982536303E-11</v>
      </c>
      <c r="T67" s="39">
        <v>199431.7</v>
      </c>
      <c r="U67" s="38">
        <v>1.71770665689517E-9</v>
      </c>
      <c r="V67" s="38">
        <v>0.10846728831892199</v>
      </c>
      <c r="W67" s="38">
        <v>0.118038226575192</v>
      </c>
      <c r="X67" s="38">
        <v>0.72319675731173905</v>
      </c>
      <c r="Y67" s="16"/>
    </row>
    <row r="68" spans="2:25" x14ac:dyDescent="0.25">
      <c r="B68" s="16" t="s">
        <v>117</v>
      </c>
      <c r="C68" s="35">
        <f t="shared" si="1"/>
        <v>40</v>
      </c>
      <c r="D68" s="16"/>
      <c r="E68" s="35"/>
      <c r="F68" s="16">
        <v>12</v>
      </c>
      <c r="G68" s="16">
        <v>26362631</v>
      </c>
      <c r="H68" s="16" t="s">
        <v>62</v>
      </c>
      <c r="I68" s="16" t="s">
        <v>28</v>
      </c>
      <c r="J68" s="16" t="s">
        <v>29</v>
      </c>
      <c r="K68" s="20"/>
      <c r="L68" s="38">
        <v>0.23180000000000001</v>
      </c>
      <c r="M68" s="38">
        <v>3.2399999999999998E-2</v>
      </c>
      <c r="N68" s="38">
        <v>4.3990000000000001E-16</v>
      </c>
      <c r="O68" s="39">
        <v>210023</v>
      </c>
      <c r="P68" s="20"/>
      <c r="Q68" s="38">
        <v>0.23237990036863801</v>
      </c>
      <c r="R68" s="38">
        <v>3.4759837968958603E-2</v>
      </c>
      <c r="S68" s="38">
        <v>1.3963245626207199E-19</v>
      </c>
      <c r="T68" s="39">
        <v>209853.6</v>
      </c>
      <c r="U68" s="38">
        <v>4.36169666231727E-18</v>
      </c>
      <c r="V68" s="38">
        <v>1.7360228578855701E-2</v>
      </c>
      <c r="W68" s="38">
        <v>0.80376359939767705</v>
      </c>
      <c r="X68" s="38">
        <v>0.69533391267171796</v>
      </c>
      <c r="Y68" s="16"/>
    </row>
    <row r="69" spans="2:25" x14ac:dyDescent="0.25">
      <c r="B69" s="16" t="s">
        <v>118</v>
      </c>
      <c r="C69" s="35">
        <f t="shared" si="1"/>
        <v>41</v>
      </c>
      <c r="D69" s="16"/>
      <c r="E69" s="35"/>
      <c r="F69" s="16">
        <v>12</v>
      </c>
      <c r="G69" s="16">
        <v>52628951</v>
      </c>
      <c r="H69" s="16" t="s">
        <v>70</v>
      </c>
      <c r="I69" s="16" t="s">
        <v>46</v>
      </c>
      <c r="J69" s="16" t="s">
        <v>29</v>
      </c>
      <c r="K69" s="20"/>
      <c r="L69" s="38">
        <v>0.23499999999999999</v>
      </c>
      <c r="M69" s="38">
        <v>2.8000000000000001E-2</v>
      </c>
      <c r="N69" s="38">
        <v>6.9399999999999997E-13</v>
      </c>
      <c r="O69" s="39">
        <v>209980</v>
      </c>
      <c r="P69" s="20"/>
      <c r="Q69" s="38">
        <v>0.236373142633965</v>
      </c>
      <c r="R69" s="38">
        <v>2.82531810965342E-2</v>
      </c>
      <c r="S69" s="38">
        <v>3.6141233968246102E-13</v>
      </c>
      <c r="T69" s="39">
        <v>203297.3</v>
      </c>
      <c r="U69" s="38">
        <v>6.83910546497804E-13</v>
      </c>
      <c r="V69" s="38">
        <v>3.84383268661783E-3</v>
      </c>
      <c r="W69" s="38">
        <v>0.29211319622005799</v>
      </c>
      <c r="X69" s="38">
        <v>0.28013583954728299</v>
      </c>
      <c r="Y69" s="16"/>
    </row>
    <row r="70" spans="2:25" x14ac:dyDescent="0.25">
      <c r="B70" s="16" t="s">
        <v>119</v>
      </c>
      <c r="C70" s="35">
        <f t="shared" si="1"/>
        <v>41</v>
      </c>
      <c r="D70" s="16"/>
      <c r="E70" s="35"/>
      <c r="F70" s="16">
        <v>12</v>
      </c>
      <c r="G70" s="16">
        <v>52636040</v>
      </c>
      <c r="H70" s="16" t="s">
        <v>72</v>
      </c>
      <c r="I70" s="16" t="s">
        <v>46</v>
      </c>
      <c r="J70" s="16" t="s">
        <v>47</v>
      </c>
      <c r="K70" s="20"/>
      <c r="L70" s="38">
        <v>0.85599999999999998</v>
      </c>
      <c r="M70" s="38">
        <v>-3.5900000000000001E-2</v>
      </c>
      <c r="N70" s="38">
        <v>3.279E-13</v>
      </c>
      <c r="O70" s="39">
        <v>209368</v>
      </c>
      <c r="P70" s="20"/>
      <c r="Q70" s="38">
        <v>0.85565155631174805</v>
      </c>
      <c r="R70" s="38">
        <v>-3.6315187822858301E-2</v>
      </c>
      <c r="S70" s="38">
        <v>2.9742460954277698E-14</v>
      </c>
      <c r="T70" s="39">
        <v>209823</v>
      </c>
      <c r="U70" s="38">
        <v>1.58883090974544E-14</v>
      </c>
      <c r="V70" s="38">
        <v>5.3659553226957299E-3</v>
      </c>
      <c r="W70" s="38">
        <v>0.76384620175974705</v>
      </c>
      <c r="X70" s="38">
        <v>1.89751204535668E-2</v>
      </c>
      <c r="Y70" s="16"/>
    </row>
    <row r="71" spans="2:25" x14ac:dyDescent="0.25">
      <c r="B71" s="16" t="s">
        <v>120</v>
      </c>
      <c r="C71" s="35">
        <f t="shared" si="1"/>
        <v>42</v>
      </c>
      <c r="D71" s="16"/>
      <c r="E71" s="35"/>
      <c r="F71" s="16">
        <v>12</v>
      </c>
      <c r="G71" s="16">
        <v>122975455</v>
      </c>
      <c r="H71" s="16" t="s">
        <v>33</v>
      </c>
      <c r="I71" s="16" t="s">
        <v>46</v>
      </c>
      <c r="J71" s="16" t="s">
        <v>47</v>
      </c>
      <c r="K71" s="20"/>
      <c r="L71" s="38">
        <v>0.31680000000000003</v>
      </c>
      <c r="M71" s="38">
        <v>-2.87E-2</v>
      </c>
      <c r="N71" s="38">
        <v>7.5689999999999997E-15</v>
      </c>
      <c r="O71" s="39">
        <v>207366</v>
      </c>
      <c r="P71" s="20"/>
      <c r="Q71" s="38">
        <v>0.31614887027496003</v>
      </c>
      <c r="R71" s="38">
        <v>-2.7374688592310199E-2</v>
      </c>
      <c r="S71" s="38">
        <v>1.27809805659909E-14</v>
      </c>
      <c r="T71" s="39">
        <v>205855.4</v>
      </c>
      <c r="U71" s="38">
        <v>8.4042148137103602E-14</v>
      </c>
      <c r="V71" s="38">
        <v>1.3801870195784599E-2</v>
      </c>
      <c r="W71" s="38">
        <v>0.28533965176780401</v>
      </c>
      <c r="X71" s="38">
        <v>0.31205324199399498</v>
      </c>
      <c r="Y71" s="16"/>
    </row>
    <row r="72" spans="2:25" x14ac:dyDescent="0.25">
      <c r="B72" s="16" t="s">
        <v>121</v>
      </c>
      <c r="C72" s="35">
        <f t="shared" si="1"/>
        <v>42</v>
      </c>
      <c r="D72" s="16"/>
      <c r="E72" s="35"/>
      <c r="F72" s="16">
        <v>12</v>
      </c>
      <c r="G72" s="16">
        <v>123006063</v>
      </c>
      <c r="H72" s="16" t="s">
        <v>70</v>
      </c>
      <c r="I72" s="16" t="s">
        <v>46</v>
      </c>
      <c r="J72" s="16" t="s">
        <v>29</v>
      </c>
      <c r="K72" s="20"/>
      <c r="L72" s="38">
        <v>0.33200000000000002</v>
      </c>
      <c r="M72" s="38">
        <v>-2.8000000000000001E-2</v>
      </c>
      <c r="N72" s="38">
        <v>1.5599999999999999E-15</v>
      </c>
      <c r="O72" s="39">
        <v>209807</v>
      </c>
      <c r="P72" s="20"/>
      <c r="Q72" s="38">
        <v>0.33293525871325302</v>
      </c>
      <c r="R72" s="38">
        <v>-2.6052469535278601E-2</v>
      </c>
      <c r="S72" s="38">
        <v>8.7735666589359205E-14</v>
      </c>
      <c r="T72" s="39">
        <v>201354.2</v>
      </c>
      <c r="U72" s="38">
        <v>1.2972552833833301E-12</v>
      </c>
      <c r="V72" s="38">
        <v>2.19991917583089E-2</v>
      </c>
      <c r="W72" s="38">
        <v>0.42071543670440098</v>
      </c>
      <c r="X72" s="38">
        <v>0.55429069044438395</v>
      </c>
      <c r="Y72" s="16"/>
    </row>
    <row r="73" spans="2:25" x14ac:dyDescent="0.25">
      <c r="B73" s="16" t="s">
        <v>122</v>
      </c>
      <c r="C73" s="35">
        <f t="shared" si="1"/>
        <v>42</v>
      </c>
      <c r="D73" s="16"/>
      <c r="E73" s="35"/>
      <c r="F73" s="16">
        <v>12</v>
      </c>
      <c r="G73" s="16">
        <v>123072584</v>
      </c>
      <c r="H73" s="16" t="s">
        <v>27</v>
      </c>
      <c r="I73" s="16" t="s">
        <v>28</v>
      </c>
      <c r="J73" s="16" t="s">
        <v>29</v>
      </c>
      <c r="K73" s="20"/>
      <c r="L73" s="38">
        <v>0.59670000000000001</v>
      </c>
      <c r="M73" s="38">
        <v>2.5000000000000001E-2</v>
      </c>
      <c r="N73" s="38">
        <v>8.9709999999999998E-13</v>
      </c>
      <c r="O73" s="39">
        <v>209319</v>
      </c>
      <c r="P73" s="20"/>
      <c r="Q73" s="38">
        <v>0.60010124374237594</v>
      </c>
      <c r="R73" s="38">
        <v>2.5267997003902101E-2</v>
      </c>
      <c r="S73" s="38">
        <v>4.4357672804997102E-14</v>
      </c>
      <c r="T73" s="39">
        <v>205589.2</v>
      </c>
      <c r="U73" s="38">
        <v>7.3588031588485401E-14</v>
      </c>
      <c r="V73" s="38">
        <v>1.4110434030504999E-3</v>
      </c>
      <c r="W73" s="38">
        <v>0.31794936760679798</v>
      </c>
      <c r="X73" s="38">
        <v>0.83936607539545105</v>
      </c>
      <c r="Y73" s="16"/>
    </row>
    <row r="74" spans="2:25" x14ac:dyDescent="0.25">
      <c r="B74" s="16" t="s">
        <v>123</v>
      </c>
      <c r="C74" s="35">
        <f t="shared" si="1"/>
        <v>43</v>
      </c>
      <c r="D74" s="16"/>
      <c r="E74" s="35"/>
      <c r="F74" s="16">
        <v>15</v>
      </c>
      <c r="G74" s="16">
        <v>29495555</v>
      </c>
      <c r="H74" s="16" t="s">
        <v>92</v>
      </c>
      <c r="I74" s="16" t="s">
        <v>28</v>
      </c>
      <c r="J74" s="16" t="s">
        <v>29</v>
      </c>
      <c r="K74" s="20"/>
      <c r="L74" s="38">
        <v>0.21759999999999999</v>
      </c>
      <c r="M74" s="38">
        <v>-2.63E-2</v>
      </c>
      <c r="N74" s="38">
        <v>1.159E-9</v>
      </c>
      <c r="O74" s="39">
        <v>208255</v>
      </c>
      <c r="P74" s="20"/>
      <c r="Q74" s="38">
        <v>0.21243961422528701</v>
      </c>
      <c r="R74" s="38">
        <v>-2.51532230283977E-2</v>
      </c>
      <c r="S74" s="38">
        <v>2.41051891369198E-9</v>
      </c>
      <c r="T74" s="39">
        <v>201542.5</v>
      </c>
      <c r="U74" s="38">
        <v>2.0171368237226999E-7</v>
      </c>
      <c r="V74" s="38">
        <v>0.90020774232452405</v>
      </c>
      <c r="W74" s="38">
        <v>0.464455857405352</v>
      </c>
      <c r="X74" s="38">
        <v>0.42918871125953001</v>
      </c>
      <c r="Y74" s="16"/>
    </row>
    <row r="75" spans="2:25" x14ac:dyDescent="0.25">
      <c r="B75" s="16" t="s">
        <v>124</v>
      </c>
      <c r="C75" s="35">
        <f t="shared" si="1"/>
        <v>44</v>
      </c>
      <c r="D75" s="16"/>
      <c r="E75" s="35"/>
      <c r="F75" s="16">
        <v>15</v>
      </c>
      <c r="G75" s="16">
        <v>54291890</v>
      </c>
      <c r="H75" s="16" t="s">
        <v>70</v>
      </c>
      <c r="I75" s="16" t="s">
        <v>46</v>
      </c>
      <c r="J75" s="16" t="s">
        <v>47</v>
      </c>
      <c r="K75" s="20"/>
      <c r="L75" s="38">
        <v>0.14199999999999999</v>
      </c>
      <c r="M75" s="38">
        <v>0.03</v>
      </c>
      <c r="N75" s="38">
        <v>8.7700000000000001E-9</v>
      </c>
      <c r="O75" s="39">
        <v>208374</v>
      </c>
      <c r="P75" s="20"/>
      <c r="Q75" s="38">
        <v>0.14595318161530299</v>
      </c>
      <c r="R75" s="38">
        <v>2.7768521653951699E-2</v>
      </c>
      <c r="S75" s="38">
        <v>4.0193887455357702E-8</v>
      </c>
      <c r="T75" s="39">
        <v>205675.4</v>
      </c>
      <c r="U75" s="38">
        <v>2.8960045003163601E-6</v>
      </c>
      <c r="V75" s="38">
        <v>0.50014641008999405</v>
      </c>
      <c r="W75" s="38">
        <v>0.722066953317831</v>
      </c>
      <c r="X75" s="38">
        <v>0.51416430543490399</v>
      </c>
      <c r="Y75" s="16"/>
    </row>
    <row r="76" spans="2:25" x14ac:dyDescent="0.25">
      <c r="B76" s="16" t="s">
        <v>125</v>
      </c>
      <c r="C76" s="35">
        <f t="shared" si="1"/>
        <v>44</v>
      </c>
      <c r="D76" s="16"/>
      <c r="E76" s="35"/>
      <c r="F76" s="16">
        <v>15</v>
      </c>
      <c r="G76" s="16">
        <v>54316098</v>
      </c>
      <c r="H76" s="16" t="s">
        <v>33</v>
      </c>
      <c r="I76" s="16" t="s">
        <v>46</v>
      </c>
      <c r="J76" s="16" t="s">
        <v>47</v>
      </c>
      <c r="K76" s="20"/>
      <c r="L76" s="38">
        <v>0.87509999999999999</v>
      </c>
      <c r="M76" s="38">
        <v>-2.8799999999999999E-2</v>
      </c>
      <c r="N76" s="38">
        <v>3.6430000000000003E-8</v>
      </c>
      <c r="O76" s="39">
        <v>210002</v>
      </c>
      <c r="P76" s="20"/>
      <c r="Q76" s="38">
        <v>0.87592826793958201</v>
      </c>
      <c r="R76" s="38">
        <v>-2.9148584766362499E-2</v>
      </c>
      <c r="S76" s="38">
        <v>4.4046579669283899E-9</v>
      </c>
      <c r="T76" s="39">
        <v>209765.2</v>
      </c>
      <c r="U76" s="38">
        <v>1.86311820952487E-7</v>
      </c>
      <c r="V76" s="38">
        <v>0.60554571728279105</v>
      </c>
      <c r="W76" s="38">
        <v>0.68753288279998104</v>
      </c>
      <c r="X76" s="38">
        <v>0.14849707939477</v>
      </c>
      <c r="Y76" s="16"/>
    </row>
    <row r="77" spans="2:25" x14ac:dyDescent="0.25">
      <c r="B77" s="16" t="s">
        <v>126</v>
      </c>
      <c r="C77" s="35">
        <f t="shared" si="1"/>
        <v>45</v>
      </c>
      <c r="D77" s="16"/>
      <c r="E77" s="35"/>
      <c r="F77" s="16">
        <v>15</v>
      </c>
      <c r="G77" s="16">
        <v>64820205</v>
      </c>
      <c r="H77" s="16" t="s">
        <v>62</v>
      </c>
      <c r="I77" s="16" t="s">
        <v>28</v>
      </c>
      <c r="J77" s="16" t="s">
        <v>29</v>
      </c>
      <c r="K77" s="20"/>
      <c r="L77" s="38">
        <v>0.2903</v>
      </c>
      <c r="M77" s="38">
        <v>-2.4400000000000002E-2</v>
      </c>
      <c r="N77" s="38">
        <v>1.134E-10</v>
      </c>
      <c r="O77" s="39">
        <v>207447</v>
      </c>
      <c r="P77" s="20"/>
      <c r="Q77" s="38">
        <v>0.29448105726337798</v>
      </c>
      <c r="R77" s="38">
        <v>-2.3097302554994301E-2</v>
      </c>
      <c r="S77" s="38">
        <v>2.59225676828008E-10</v>
      </c>
      <c r="T77" s="39">
        <v>206081.1</v>
      </c>
      <c r="U77" s="38">
        <v>3.12155751132033E-8</v>
      </c>
      <c r="V77" s="38">
        <v>0.92927903605036499</v>
      </c>
      <c r="W77" s="38">
        <v>0.38582836654437902</v>
      </c>
      <c r="X77" s="38">
        <v>0.97361573763632703</v>
      </c>
      <c r="Y77" s="16"/>
    </row>
    <row r="78" spans="2:25" x14ac:dyDescent="0.25">
      <c r="B78" s="16" t="s">
        <v>127</v>
      </c>
      <c r="C78" s="35">
        <f t="shared" si="1"/>
        <v>46</v>
      </c>
      <c r="D78" s="16"/>
      <c r="E78" s="35"/>
      <c r="F78" s="16">
        <v>16</v>
      </c>
      <c r="G78" s="16">
        <v>80092291</v>
      </c>
      <c r="H78" s="16" t="s">
        <v>68</v>
      </c>
      <c r="I78" s="16" t="s">
        <v>28</v>
      </c>
      <c r="J78" s="16" t="s">
        <v>29</v>
      </c>
      <c r="K78" s="20"/>
      <c r="L78" s="38">
        <v>0.30599999999999999</v>
      </c>
      <c r="M78" s="38">
        <v>1.78E-2</v>
      </c>
      <c r="N78" s="38">
        <v>1.223E-6</v>
      </c>
      <c r="O78" s="39">
        <v>207828</v>
      </c>
      <c r="P78" s="20"/>
      <c r="Q78" s="38">
        <v>0.30544197138799101</v>
      </c>
      <c r="R78" s="38">
        <v>1.57599624775367E-2</v>
      </c>
      <c r="S78" s="38">
        <v>1.06236474492837E-5</v>
      </c>
      <c r="T78" s="39">
        <v>206787.3</v>
      </c>
      <c r="U78" s="38">
        <v>2.0462796210245E-8</v>
      </c>
      <c r="V78" s="38">
        <v>4.7335667863623102E-6</v>
      </c>
      <c r="W78" s="38">
        <v>0.84318032741888904</v>
      </c>
      <c r="X78" s="38">
        <v>0.13917074473417601</v>
      </c>
      <c r="Y78" s="16"/>
    </row>
    <row r="79" spans="2:25" x14ac:dyDescent="0.25">
      <c r="B79" s="16" t="s">
        <v>128</v>
      </c>
      <c r="C79" s="35">
        <f t="shared" si="1"/>
        <v>47</v>
      </c>
      <c r="D79" s="16"/>
      <c r="E79" s="35"/>
      <c r="F79" s="16">
        <v>17</v>
      </c>
      <c r="G79" s="16">
        <v>17360924</v>
      </c>
      <c r="H79" s="16" t="s">
        <v>62</v>
      </c>
      <c r="I79" s="16" t="s">
        <v>46</v>
      </c>
      <c r="J79" s="16" t="s">
        <v>47</v>
      </c>
      <c r="K79" s="20"/>
      <c r="L79" s="38">
        <v>0.3347</v>
      </c>
      <c r="M79" s="38">
        <v>-2.6599999999999999E-2</v>
      </c>
      <c r="N79" s="38">
        <v>1.3620000000000001E-11</v>
      </c>
      <c r="O79" s="39">
        <v>198196</v>
      </c>
      <c r="P79" s="20"/>
      <c r="Q79" s="38">
        <v>0.34295575089661001</v>
      </c>
      <c r="R79" s="38">
        <v>-2.6232956630039099E-2</v>
      </c>
      <c r="S79" s="38">
        <v>5.4896321437056301E-12</v>
      </c>
      <c r="T79" s="39">
        <v>201704.2</v>
      </c>
      <c r="U79" s="38">
        <v>2.0562234683117099E-10</v>
      </c>
      <c r="V79" s="38">
        <v>0.10692001296378401</v>
      </c>
      <c r="W79" s="38">
        <v>0.26954741566420998</v>
      </c>
      <c r="X79" s="38">
        <v>0.73996264051876004</v>
      </c>
      <c r="Y79" s="16"/>
    </row>
    <row r="80" spans="2:25" x14ac:dyDescent="0.25">
      <c r="B80" s="16" t="s">
        <v>129</v>
      </c>
      <c r="C80" s="35">
        <f t="shared" si="1"/>
        <v>48</v>
      </c>
      <c r="D80" s="16"/>
      <c r="E80" s="35"/>
      <c r="F80" s="16">
        <v>19</v>
      </c>
      <c r="G80" s="16">
        <v>18250135</v>
      </c>
      <c r="H80" s="16" t="s">
        <v>92</v>
      </c>
      <c r="I80" s="16" t="s">
        <v>46</v>
      </c>
      <c r="J80" s="16" t="s">
        <v>47</v>
      </c>
      <c r="K80" s="20"/>
      <c r="L80" s="38">
        <v>0.35499999999999998</v>
      </c>
      <c r="M80" s="38">
        <v>2.1899999999999999E-2</v>
      </c>
      <c r="N80" s="38">
        <v>8.7929999999999995E-10</v>
      </c>
      <c r="O80" s="39">
        <v>209990</v>
      </c>
      <c r="P80" s="20"/>
      <c r="Q80" s="38">
        <v>0.35700695439504698</v>
      </c>
      <c r="R80" s="38">
        <v>1.9687975562432399E-2</v>
      </c>
      <c r="S80" s="38">
        <v>1.05021998540597E-8</v>
      </c>
      <c r="T80" s="39">
        <v>206771.4</v>
      </c>
      <c r="U80" s="38">
        <v>5.1315805439441899E-7</v>
      </c>
      <c r="V80" s="38">
        <v>0.32396519699807702</v>
      </c>
      <c r="W80" s="38">
        <v>0.59463361332471398</v>
      </c>
      <c r="X80" s="38">
        <v>0.35760992518517298</v>
      </c>
      <c r="Y80" s="16"/>
    </row>
    <row r="81" spans="2:25" x14ac:dyDescent="0.25">
      <c r="B81" s="16" t="s">
        <v>130</v>
      </c>
      <c r="C81" s="35">
        <f t="shared" si="1"/>
        <v>49</v>
      </c>
      <c r="D81" s="16"/>
      <c r="E81" s="35"/>
      <c r="F81" s="16">
        <v>19</v>
      </c>
      <c r="G81" s="16">
        <v>38516786</v>
      </c>
      <c r="H81" s="16" t="s">
        <v>70</v>
      </c>
      <c r="I81" s="16" t="s">
        <v>46</v>
      </c>
      <c r="J81" s="16" t="s">
        <v>47</v>
      </c>
      <c r="K81" s="20"/>
      <c r="L81" s="38">
        <v>0.14899999999999999</v>
      </c>
      <c r="M81" s="38">
        <v>-3.5000000000000003E-2</v>
      </c>
      <c r="N81" s="38">
        <v>7.3799999999999997E-12</v>
      </c>
      <c r="O81" s="39">
        <v>207418</v>
      </c>
      <c r="P81" s="20"/>
      <c r="Q81" s="38">
        <v>0.141855892779399</v>
      </c>
      <c r="R81" s="38">
        <v>-3.0315349005025399E-2</v>
      </c>
      <c r="S81" s="38">
        <v>9.3683960467823609E-10</v>
      </c>
      <c r="T81" s="39">
        <v>203046.8</v>
      </c>
      <c r="U81" s="38">
        <v>1.11035933374777E-7</v>
      </c>
      <c r="V81" s="38">
        <v>0.89225608814850699</v>
      </c>
      <c r="W81" s="38">
        <v>0.56056792837152902</v>
      </c>
      <c r="X81" s="38">
        <v>0.63263784771384501</v>
      </c>
      <c r="Y81" s="16"/>
    </row>
    <row r="82" spans="2:25" x14ac:dyDescent="0.25">
      <c r="B82" s="16" t="s">
        <v>131</v>
      </c>
      <c r="C82" s="35">
        <f t="shared" si="1"/>
        <v>49</v>
      </c>
      <c r="D82" s="16"/>
      <c r="E82" s="35"/>
      <c r="F82" s="16">
        <v>19</v>
      </c>
      <c r="G82" s="16">
        <v>38578194</v>
      </c>
      <c r="H82" s="16" t="s">
        <v>72</v>
      </c>
      <c r="I82" s="16" t="s">
        <v>28</v>
      </c>
      <c r="J82" s="16" t="s">
        <v>29</v>
      </c>
      <c r="K82" s="20"/>
      <c r="L82" s="38">
        <v>0.3382</v>
      </c>
      <c r="M82" s="38">
        <v>2.41E-2</v>
      </c>
      <c r="N82" s="38">
        <v>8.1610000000000003E-11</v>
      </c>
      <c r="O82" s="39">
        <v>202113</v>
      </c>
      <c r="P82" s="20"/>
      <c r="Q82" s="38">
        <v>0.33935588980718401</v>
      </c>
      <c r="R82" s="38">
        <v>2.67535155105602E-2</v>
      </c>
      <c r="S82" s="38">
        <v>3.4153626674664803E-14</v>
      </c>
      <c r="T82" s="39">
        <v>202924.3</v>
      </c>
      <c r="U82" s="38">
        <v>2.7948894771501499E-12</v>
      </c>
      <c r="V82" s="38">
        <v>0.189060227481188</v>
      </c>
      <c r="W82" s="38">
        <v>0.60857817339620501</v>
      </c>
      <c r="X82" s="38">
        <v>0.40125307268840299</v>
      </c>
      <c r="Y82" s="16"/>
    </row>
    <row r="83" spans="2:25" x14ac:dyDescent="0.25">
      <c r="B83" s="16" t="s">
        <v>132</v>
      </c>
      <c r="C83" s="35">
        <f t="shared" ref="C83:C90" si="2">IF(AND(F83=F82,ABS(G83-G82)&lt;500000),C82,C82+1)</f>
        <v>50</v>
      </c>
      <c r="D83" s="16"/>
      <c r="E83" s="35"/>
      <c r="F83" s="16">
        <v>20</v>
      </c>
      <c r="G83" s="16">
        <v>6571374</v>
      </c>
      <c r="H83" s="16" t="s">
        <v>62</v>
      </c>
      <c r="I83" s="16" t="s">
        <v>28</v>
      </c>
      <c r="J83" s="16" t="s">
        <v>29</v>
      </c>
      <c r="K83" s="20"/>
      <c r="L83" s="38">
        <v>0.34250000000000003</v>
      </c>
      <c r="M83" s="38">
        <v>2.7300000000000001E-2</v>
      </c>
      <c r="N83" s="38">
        <v>3.3389999999999997E-14</v>
      </c>
      <c r="O83" s="39">
        <v>209941</v>
      </c>
      <c r="P83" s="20"/>
      <c r="Q83" s="38">
        <v>0.344993542700339</v>
      </c>
      <c r="R83" s="38">
        <v>2.70998492922628E-2</v>
      </c>
      <c r="S83" s="38">
        <v>7.08671272726549E-15</v>
      </c>
      <c r="T83" s="39">
        <v>206081.5</v>
      </c>
      <c r="U83" s="38">
        <v>1.72524468857831E-12</v>
      </c>
      <c r="V83" s="38">
        <v>0.76764708068959697</v>
      </c>
      <c r="W83" s="38">
        <v>0.57665636699781797</v>
      </c>
      <c r="X83" s="38">
        <v>0.73464372067635597</v>
      </c>
      <c r="Y83" s="16"/>
    </row>
    <row r="84" spans="2:25" x14ac:dyDescent="0.25">
      <c r="B84" s="16" t="s">
        <v>133</v>
      </c>
      <c r="C84" s="35">
        <f t="shared" si="2"/>
        <v>51</v>
      </c>
      <c r="D84" s="16"/>
      <c r="E84" s="35"/>
      <c r="F84" s="16">
        <v>20</v>
      </c>
      <c r="G84" s="16">
        <v>33436362</v>
      </c>
      <c r="H84" s="16" t="s">
        <v>72</v>
      </c>
      <c r="I84" s="16" t="s">
        <v>46</v>
      </c>
      <c r="J84" s="16" t="s">
        <v>47</v>
      </c>
      <c r="K84" s="20"/>
      <c r="L84" s="38">
        <v>0.60270000000000001</v>
      </c>
      <c r="M84" s="38">
        <v>2.0199999999999999E-2</v>
      </c>
      <c r="N84" s="38">
        <v>9.6470000000000003E-9</v>
      </c>
      <c r="O84" s="39">
        <v>207844</v>
      </c>
      <c r="P84" s="20"/>
      <c r="Q84" s="38">
        <v>0.60304878148402896</v>
      </c>
      <c r="R84" s="38">
        <v>1.9708262927132202E-2</v>
      </c>
      <c r="S84" s="38">
        <v>2.63193806616643E-9</v>
      </c>
      <c r="T84" s="39">
        <v>207613.2</v>
      </c>
      <c r="U84" s="38">
        <v>4.0752779186724899E-10</v>
      </c>
      <c r="V84" s="38">
        <v>2.2153081589851098E-3</v>
      </c>
      <c r="W84" s="38">
        <v>0.54042497299522896</v>
      </c>
      <c r="X84" s="38">
        <v>2.46166226474673E-2</v>
      </c>
      <c r="Y84" s="16"/>
    </row>
    <row r="85" spans="2:25" x14ac:dyDescent="0.25">
      <c r="B85" s="16" t="s">
        <v>134</v>
      </c>
      <c r="C85" s="35">
        <f t="shared" si="2"/>
        <v>51</v>
      </c>
      <c r="D85" s="16"/>
      <c r="E85" s="35"/>
      <c r="F85" s="16">
        <v>20</v>
      </c>
      <c r="G85" s="16">
        <v>33487376</v>
      </c>
      <c r="H85" s="16" t="s">
        <v>70</v>
      </c>
      <c r="I85" s="16" t="s">
        <v>46</v>
      </c>
      <c r="J85" s="16" t="s">
        <v>47</v>
      </c>
      <c r="K85" s="20"/>
      <c r="L85" s="38">
        <v>0.378</v>
      </c>
      <c r="M85" s="38">
        <v>-0.02</v>
      </c>
      <c r="N85" s="38">
        <v>2.5699999999999999E-8</v>
      </c>
      <c r="O85" s="39">
        <v>208025</v>
      </c>
      <c r="P85" s="20"/>
      <c r="Q85" s="38">
        <v>0.37586554280626999</v>
      </c>
      <c r="R85" s="38">
        <v>-1.95625029877169E-2</v>
      </c>
      <c r="S85" s="38">
        <v>1.8250869216208899E-8</v>
      </c>
      <c r="T85" s="39">
        <v>209824.4</v>
      </c>
      <c r="U85" s="38">
        <v>4.1895231706148802E-9</v>
      </c>
      <c r="V85" s="38">
        <v>3.6475901915475899E-3</v>
      </c>
      <c r="W85" s="38">
        <v>0.42759063938318198</v>
      </c>
      <c r="X85" s="38">
        <v>3.2731356346685198E-2</v>
      </c>
      <c r="Y85" s="16"/>
    </row>
    <row r="86" spans="2:25" x14ac:dyDescent="0.25">
      <c r="B86" s="16" t="s">
        <v>135</v>
      </c>
      <c r="C86" s="35">
        <f t="shared" si="2"/>
        <v>52</v>
      </c>
      <c r="D86" s="16"/>
      <c r="E86" s="35"/>
      <c r="F86" s="16">
        <v>20</v>
      </c>
      <c r="G86" s="16">
        <v>44936621</v>
      </c>
      <c r="H86" s="16" t="s">
        <v>33</v>
      </c>
      <c r="I86" s="16" t="s">
        <v>46</v>
      </c>
      <c r="J86" s="16" t="s">
        <v>47</v>
      </c>
      <c r="K86" s="20"/>
      <c r="L86" s="38">
        <v>0.38550000000000001</v>
      </c>
      <c r="M86" s="38">
        <v>2.7099999999999999E-2</v>
      </c>
      <c r="N86" s="38">
        <v>1.7200000000000001E-9</v>
      </c>
      <c r="O86" s="39">
        <v>139540</v>
      </c>
      <c r="P86" s="20"/>
      <c r="Q86" s="38">
        <v>0.38735285070188102</v>
      </c>
      <c r="R86" s="38">
        <v>2.7685226634723101E-2</v>
      </c>
      <c r="S86" s="38">
        <v>4.5787659182369402E-12</v>
      </c>
      <c r="T86" s="39">
        <v>152860.6</v>
      </c>
      <c r="U86" s="38">
        <v>2.5469666759236599E-10</v>
      </c>
      <c r="V86" s="38">
        <v>9.9224042546176297E-2</v>
      </c>
      <c r="W86" s="38">
        <v>0.65359347032654602</v>
      </c>
      <c r="X86" s="38">
        <v>0.84143794350469103</v>
      </c>
      <c r="Y86" s="16"/>
    </row>
    <row r="87" spans="2:25" x14ac:dyDescent="0.25">
      <c r="B87" s="16" t="s">
        <v>136</v>
      </c>
      <c r="C87" s="35">
        <f t="shared" si="2"/>
        <v>52</v>
      </c>
      <c r="D87" s="16"/>
      <c r="E87" s="35"/>
      <c r="F87" s="16">
        <v>20</v>
      </c>
      <c r="G87" s="16">
        <v>44946842</v>
      </c>
      <c r="H87" s="16" t="s">
        <v>27</v>
      </c>
      <c r="I87" s="16" t="s">
        <v>46</v>
      </c>
      <c r="J87" s="16" t="s">
        <v>47</v>
      </c>
      <c r="K87" s="20"/>
      <c r="L87" s="38">
        <v>0.41320000000000001</v>
      </c>
      <c r="M87" s="38">
        <v>2.5100000000000001E-2</v>
      </c>
      <c r="N87" s="38">
        <v>1.167E-8</v>
      </c>
      <c r="O87" s="39">
        <v>141723</v>
      </c>
      <c r="P87" s="20"/>
      <c r="Q87" s="38">
        <v>0.41683234269473401</v>
      </c>
      <c r="R87" s="38">
        <v>2.6640910664704E-2</v>
      </c>
      <c r="S87" s="38">
        <v>6.0201261651401298E-12</v>
      </c>
      <c r="T87" s="39">
        <v>160371.29999999999</v>
      </c>
      <c r="U87" s="38">
        <v>5.8701191836288502E-11</v>
      </c>
      <c r="V87" s="38">
        <v>1.36274560967101E-2</v>
      </c>
      <c r="W87" s="38">
        <v>0.443258783667629</v>
      </c>
      <c r="X87" s="38">
        <v>0.880657831741123</v>
      </c>
      <c r="Y87" s="16"/>
    </row>
    <row r="88" spans="2:25" x14ac:dyDescent="0.25">
      <c r="B88" s="16" t="s">
        <v>137</v>
      </c>
      <c r="C88" s="35">
        <f t="shared" si="2"/>
        <v>52</v>
      </c>
      <c r="D88" s="16"/>
      <c r="E88" s="35"/>
      <c r="F88" s="16">
        <v>20</v>
      </c>
      <c r="G88" s="16">
        <v>44992238</v>
      </c>
      <c r="H88" s="16" t="s">
        <v>70</v>
      </c>
      <c r="I88" s="16" t="s">
        <v>46</v>
      </c>
      <c r="J88" s="16" t="s">
        <v>47</v>
      </c>
      <c r="K88" s="20"/>
      <c r="L88" s="38">
        <v>0.48</v>
      </c>
      <c r="M88" s="38">
        <v>2.1999999999999999E-2</v>
      </c>
      <c r="N88" s="38">
        <v>6.1700000000000004E-11</v>
      </c>
      <c r="O88" s="39">
        <v>209435</v>
      </c>
      <c r="P88" s="20"/>
      <c r="Q88" s="38">
        <v>0.47766733552695201</v>
      </c>
      <c r="R88" s="38">
        <v>1.9093646814911099E-2</v>
      </c>
      <c r="S88" s="38">
        <v>1.15017870328258E-8</v>
      </c>
      <c r="T88" s="39">
        <v>201706.3</v>
      </c>
      <c r="U88" s="38">
        <v>3.6766454642585002E-7</v>
      </c>
      <c r="V88" s="38">
        <v>0.22130637957641699</v>
      </c>
      <c r="W88" s="38">
        <v>0.61683405082308995</v>
      </c>
      <c r="X88" s="38">
        <v>0.26274921539432</v>
      </c>
      <c r="Y88" s="16"/>
    </row>
    <row r="89" spans="2:25" x14ac:dyDescent="0.25">
      <c r="B89" s="16" t="s">
        <v>138</v>
      </c>
      <c r="C89" s="35">
        <f t="shared" si="2"/>
        <v>53</v>
      </c>
      <c r="D89" s="16"/>
      <c r="E89" s="35"/>
      <c r="F89" s="16">
        <v>22</v>
      </c>
      <c r="G89" s="16">
        <v>27779477</v>
      </c>
      <c r="H89" s="16" t="s">
        <v>70</v>
      </c>
      <c r="I89" s="16" t="s">
        <v>46</v>
      </c>
      <c r="J89" s="16" t="s">
        <v>47</v>
      </c>
      <c r="K89" s="20"/>
      <c r="L89" s="38">
        <v>0.58699999999999997</v>
      </c>
      <c r="M89" s="38">
        <v>2.5000000000000001E-2</v>
      </c>
      <c r="N89" s="38">
        <v>7.2400000000000005E-13</v>
      </c>
      <c r="O89" s="39">
        <v>209454</v>
      </c>
      <c r="P89" s="20"/>
      <c r="Q89" s="38">
        <v>0.58520544150218401</v>
      </c>
      <c r="R89" s="38">
        <v>2.6696941001115901E-2</v>
      </c>
      <c r="S89" s="38">
        <v>2.05749860144521E-15</v>
      </c>
      <c r="T89" s="39">
        <v>205386.3</v>
      </c>
      <c r="U89" s="38">
        <v>8.0425875969880699E-15</v>
      </c>
      <c r="V89" s="38">
        <v>0.111749340978005</v>
      </c>
      <c r="W89" s="38">
        <v>8.9159045491235198E-3</v>
      </c>
      <c r="X89" s="38">
        <v>0.69691345218518297</v>
      </c>
      <c r="Y89" s="16"/>
    </row>
    <row r="90" spans="2:25" s="24" customFormat="1" x14ac:dyDescent="0.25">
      <c r="B90" s="35" t="s">
        <v>139</v>
      </c>
      <c r="C90" s="35">
        <f t="shared" si="2"/>
        <v>53</v>
      </c>
      <c r="D90" s="35"/>
      <c r="E90" s="35"/>
      <c r="F90" s="35">
        <v>22</v>
      </c>
      <c r="G90" s="35">
        <v>27780923</v>
      </c>
      <c r="H90" s="35" t="s">
        <v>72</v>
      </c>
      <c r="I90" s="35" t="s">
        <v>46</v>
      </c>
      <c r="J90" s="35" t="s">
        <v>47</v>
      </c>
      <c r="K90" s="28"/>
      <c r="L90" s="36">
        <v>0.58989999999999998</v>
      </c>
      <c r="M90" s="36">
        <v>2.46E-2</v>
      </c>
      <c r="N90" s="36">
        <v>1.084E-12</v>
      </c>
      <c r="O90" s="37">
        <v>209833</v>
      </c>
      <c r="P90" s="28"/>
      <c r="Q90" s="36">
        <v>0.58775722666140495</v>
      </c>
      <c r="R90" s="36">
        <v>2.6648787579790601E-2</v>
      </c>
      <c r="S90" s="36">
        <v>1.1628995629759501E-15</v>
      </c>
      <c r="T90" s="37">
        <v>206757.3</v>
      </c>
      <c r="U90" s="36">
        <v>3.1322580478432201E-15</v>
      </c>
      <c r="V90" s="36">
        <v>7.62029769170572E-2</v>
      </c>
      <c r="W90" s="36">
        <v>7.2777556412091902E-3</v>
      </c>
      <c r="X90" s="36">
        <v>0.89603089026170402</v>
      </c>
      <c r="Y90" s="35"/>
    </row>
    <row r="91" spans="2:25" x14ac:dyDescent="0.25">
      <c r="B91" s="40" t="s">
        <v>140</v>
      </c>
      <c r="C91" s="40"/>
      <c r="D91" s="40"/>
      <c r="E91" s="40"/>
      <c r="F91" s="40"/>
      <c r="G91" s="40"/>
      <c r="H91" s="40"/>
      <c r="I91" s="40"/>
      <c r="J91" s="40"/>
      <c r="K91" s="41"/>
      <c r="L91" s="42"/>
      <c r="M91" s="42"/>
      <c r="N91" s="42"/>
      <c r="O91" s="40"/>
      <c r="P91" s="41"/>
      <c r="Q91" s="42"/>
      <c r="R91" s="42"/>
      <c r="S91" s="42"/>
      <c r="T91" s="40"/>
      <c r="U91" s="42"/>
      <c r="V91" s="42"/>
      <c r="W91" s="42"/>
      <c r="X91" s="42"/>
      <c r="Y91" s="16"/>
    </row>
    <row r="92" spans="2:25" x14ac:dyDescent="0.25">
      <c r="B92" s="16" t="s">
        <v>141</v>
      </c>
      <c r="C92" s="16"/>
      <c r="D92" s="16"/>
      <c r="E92" s="16"/>
      <c r="F92" s="16">
        <v>6</v>
      </c>
      <c r="G92" s="16">
        <v>34302989</v>
      </c>
      <c r="H92" s="16" t="s">
        <v>70</v>
      </c>
      <c r="I92" s="16" t="s">
        <v>28</v>
      </c>
      <c r="J92" s="16" t="s">
        <v>47</v>
      </c>
      <c r="K92" s="20"/>
      <c r="L92" s="38">
        <v>0.91900000000000004</v>
      </c>
      <c r="M92" s="38">
        <v>-0.03</v>
      </c>
      <c r="N92" s="38">
        <v>1.1199999999999999E-5</v>
      </c>
      <c r="O92" s="39">
        <v>177879</v>
      </c>
      <c r="P92" s="20"/>
      <c r="Q92" s="38">
        <v>0.91896744076595005</v>
      </c>
      <c r="R92" s="38">
        <v>-2.84907673775503E-2</v>
      </c>
      <c r="S92" s="38">
        <v>1.4880424104929E-5</v>
      </c>
      <c r="T92" s="39">
        <v>178267.4</v>
      </c>
      <c r="U92" s="38">
        <v>1.8841816318413498E-5</v>
      </c>
      <c r="V92" s="38">
        <v>5.7507559096636601E-3</v>
      </c>
      <c r="W92" s="38">
        <v>0.497867949531832</v>
      </c>
      <c r="X92" s="38">
        <v>0.40945534456500798</v>
      </c>
      <c r="Y92" s="16"/>
    </row>
    <row r="93" spans="2:25" x14ac:dyDescent="0.25">
      <c r="B93" s="16" t="s">
        <v>142</v>
      </c>
      <c r="C93" s="16"/>
      <c r="D93" s="16"/>
      <c r="E93" s="16"/>
      <c r="F93" s="16">
        <v>7</v>
      </c>
      <c r="G93" s="16">
        <v>26363764</v>
      </c>
      <c r="H93" s="16" t="s">
        <v>70</v>
      </c>
      <c r="I93" s="16" t="s">
        <v>46</v>
      </c>
      <c r="J93" s="16" t="s">
        <v>29</v>
      </c>
      <c r="K93" s="20"/>
      <c r="L93" s="38">
        <v>0.56699999999999995</v>
      </c>
      <c r="M93" s="38">
        <v>-1.0999999999999999E-2</v>
      </c>
      <c r="N93" s="38">
        <v>1.34E-3</v>
      </c>
      <c r="O93" s="39">
        <v>212501</v>
      </c>
      <c r="P93" s="20"/>
      <c r="Q93" s="38">
        <v>0.56041635518600597</v>
      </c>
      <c r="R93" s="38">
        <v>-1.21316468160272E-2</v>
      </c>
      <c r="S93" s="38">
        <v>6.7431815402370203E-4</v>
      </c>
      <c r="T93" s="39">
        <v>193773.4</v>
      </c>
      <c r="U93" s="38">
        <v>1.2936813260710199E-6</v>
      </c>
      <c r="V93" s="38">
        <v>2.3764181604685301E-5</v>
      </c>
      <c r="W93" s="38">
        <v>4.4607948163740099E-2</v>
      </c>
      <c r="X93" s="38">
        <v>0.39460133359489602</v>
      </c>
      <c r="Y93" s="16"/>
    </row>
    <row r="94" spans="2:25" x14ac:dyDescent="0.25">
      <c r="B94" s="16" t="s">
        <v>143</v>
      </c>
      <c r="C94" s="16"/>
      <c r="D94" s="16"/>
      <c r="E94" s="16"/>
      <c r="F94" s="16">
        <v>10</v>
      </c>
      <c r="G94" s="16">
        <v>104477433</v>
      </c>
      <c r="H94" s="16" t="s">
        <v>70</v>
      </c>
      <c r="I94" s="16" t="s">
        <v>46</v>
      </c>
      <c r="J94" s="16" t="s">
        <v>47</v>
      </c>
      <c r="K94" s="20"/>
      <c r="L94" s="38">
        <v>0.61899999999999999</v>
      </c>
      <c r="M94" s="38">
        <v>1.4E-2</v>
      </c>
      <c r="N94" s="38">
        <v>5.6400000000000002E-5</v>
      </c>
      <c r="O94" s="39">
        <v>209642</v>
      </c>
      <c r="P94" s="20"/>
      <c r="Q94" s="38">
        <v>0.61663655740979795</v>
      </c>
      <c r="R94" s="38">
        <v>1.5145711818973799E-2</v>
      </c>
      <c r="S94" s="38">
        <v>8.1774178694063998E-6</v>
      </c>
      <c r="T94" s="39">
        <v>204737.7</v>
      </c>
      <c r="U94" s="38">
        <v>5.7355358910629596E-7</v>
      </c>
      <c r="V94" s="38">
        <v>1.30930835450723E-4</v>
      </c>
      <c r="W94" s="38">
        <v>0.61731775108714804</v>
      </c>
      <c r="X94" s="38">
        <v>0.51641406306008697</v>
      </c>
      <c r="Y94" s="16"/>
    </row>
    <row r="95" spans="2:25" x14ac:dyDescent="0.25">
      <c r="B95" s="16" t="s">
        <v>144</v>
      </c>
      <c r="C95" s="16"/>
      <c r="D95" s="16"/>
      <c r="E95" s="16"/>
      <c r="F95" s="16">
        <v>11</v>
      </c>
      <c r="G95" s="16">
        <v>63619188</v>
      </c>
      <c r="H95" s="16" t="s">
        <v>70</v>
      </c>
      <c r="I95" s="16" t="s">
        <v>46</v>
      </c>
      <c r="J95" s="16" t="s">
        <v>47</v>
      </c>
      <c r="K95" s="20"/>
      <c r="L95" s="38">
        <v>6.0999999999999999E-2</v>
      </c>
      <c r="M95" s="38">
        <v>4.1000000000000002E-2</v>
      </c>
      <c r="N95" s="38">
        <v>4.4799999999999997E-8</v>
      </c>
      <c r="O95" s="39">
        <v>198072</v>
      </c>
      <c r="P95" s="20"/>
      <c r="Q95" s="38">
        <v>6.2784344164349998E-2</v>
      </c>
      <c r="R95" s="38">
        <v>3.11870850306111E-2</v>
      </c>
      <c r="S95" s="38">
        <v>1.9700559708347501E-5</v>
      </c>
      <c r="T95" s="39">
        <v>194823.2</v>
      </c>
      <c r="U95" s="38">
        <v>3.4393108965335401E-6</v>
      </c>
      <c r="V95" s="38">
        <v>1.6511709241686099E-3</v>
      </c>
      <c r="W95" s="38">
        <v>7.9633276825259697E-2</v>
      </c>
      <c r="X95" s="38">
        <v>0.67658814797436495</v>
      </c>
      <c r="Y95" s="16"/>
    </row>
    <row r="96" spans="2:25" x14ac:dyDescent="0.25">
      <c r="B96" s="16" t="s">
        <v>145</v>
      </c>
      <c r="C96" s="16"/>
      <c r="D96" s="16"/>
      <c r="E96" s="16"/>
      <c r="F96" s="16">
        <v>17</v>
      </c>
      <c r="G96" s="16">
        <v>65964940</v>
      </c>
      <c r="H96" s="16" t="s">
        <v>70</v>
      </c>
      <c r="I96" s="16" t="s">
        <v>46</v>
      </c>
      <c r="J96" s="16" t="s">
        <v>47</v>
      </c>
      <c r="K96" s="20"/>
      <c r="L96" s="38">
        <v>0.505</v>
      </c>
      <c r="M96" s="38">
        <v>1.7999999999999999E-2</v>
      </c>
      <c r="N96" s="38">
        <v>1.43E-7</v>
      </c>
      <c r="O96" s="39">
        <v>209977</v>
      </c>
      <c r="P96" s="20"/>
      <c r="Q96" s="38">
        <v>0.508507261261816</v>
      </c>
      <c r="R96" s="38">
        <v>1.6080437319599201E-2</v>
      </c>
      <c r="S96" s="38">
        <v>8.6269117041586995E-7</v>
      </c>
      <c r="T96" s="39">
        <v>207786.2</v>
      </c>
      <c r="U96" s="38">
        <v>3.6855179879603501E-7</v>
      </c>
      <c r="V96" s="38">
        <v>8.01357008586354E-4</v>
      </c>
      <c r="W96" s="38">
        <v>0.48689156304034098</v>
      </c>
      <c r="X96" s="38">
        <v>0.70446354880706397</v>
      </c>
      <c r="Y96" s="16"/>
    </row>
    <row r="97" spans="2:25" x14ac:dyDescent="0.25">
      <c r="B97" s="43" t="s">
        <v>146</v>
      </c>
      <c r="C97" s="43"/>
      <c r="D97" s="43"/>
      <c r="E97" s="43"/>
      <c r="F97" s="43">
        <v>18</v>
      </c>
      <c r="G97" s="43">
        <v>58996864</v>
      </c>
      <c r="H97" s="43" t="s">
        <v>70</v>
      </c>
      <c r="I97" s="43" t="s">
        <v>28</v>
      </c>
      <c r="J97" s="43" t="s">
        <v>29</v>
      </c>
      <c r="K97" s="44"/>
      <c r="L97" s="45">
        <v>0.60899999999999999</v>
      </c>
      <c r="M97" s="45">
        <v>1.6E-2</v>
      </c>
      <c r="N97" s="45">
        <v>1.02E-4</v>
      </c>
      <c r="O97" s="46">
        <v>169793</v>
      </c>
      <c r="P97" s="44"/>
      <c r="Q97" s="45">
        <v>0.60578026926648099</v>
      </c>
      <c r="R97" s="45">
        <v>1.3166462051587601E-2</v>
      </c>
      <c r="S97" s="45">
        <v>1.79078784712945E-3</v>
      </c>
      <c r="T97" s="46">
        <v>163704</v>
      </c>
      <c r="U97" s="45">
        <v>4.3224933877269602E-7</v>
      </c>
      <c r="V97" s="45">
        <v>4.04824318823635E-5</v>
      </c>
      <c r="W97" s="45">
        <v>0.23253089058563201</v>
      </c>
      <c r="X97" s="45">
        <v>4.67899812955131E-3</v>
      </c>
      <c r="Y97" s="16"/>
    </row>
    <row r="99" spans="2:25" x14ac:dyDescent="0.25">
      <c r="B99" s="47" t="s">
        <v>147</v>
      </c>
      <c r="C99" s="47"/>
      <c r="D99" s="47"/>
      <c r="E99" s="47"/>
      <c r="F99" s="47"/>
      <c r="G99" s="47"/>
      <c r="H99" s="47"/>
      <c r="I99" s="47"/>
      <c r="J99" s="47"/>
      <c r="K99" s="47"/>
      <c r="L99" s="47"/>
      <c r="M99" s="47"/>
      <c r="N99" s="47"/>
      <c r="O99" s="47"/>
      <c r="P99" s="47"/>
      <c r="Q99" s="47"/>
      <c r="R99" s="47"/>
      <c r="S99" s="47"/>
      <c r="T99" s="47"/>
      <c r="U99" s="47"/>
      <c r="V99" s="47"/>
      <c r="W99" s="47"/>
      <c r="X99" s="47"/>
    </row>
    <row r="100" spans="2:25" ht="31.5" customHeight="1" x14ac:dyDescent="0.25">
      <c r="B100" s="48" t="s">
        <v>148</v>
      </c>
      <c r="C100" s="48"/>
      <c r="D100" s="48"/>
      <c r="E100" s="48"/>
      <c r="F100" s="48"/>
      <c r="G100" s="48"/>
      <c r="H100" s="48"/>
      <c r="I100" s="48"/>
      <c r="J100" s="48"/>
      <c r="K100" s="48"/>
      <c r="L100" s="48"/>
      <c r="M100" s="48"/>
      <c r="N100" s="48"/>
      <c r="O100" s="48"/>
      <c r="P100" s="48"/>
      <c r="Q100" s="48"/>
      <c r="R100" s="48"/>
      <c r="S100" s="48"/>
      <c r="T100" s="48"/>
      <c r="U100" s="48"/>
      <c r="V100" s="48"/>
      <c r="W100" s="48"/>
      <c r="X100" s="48"/>
    </row>
  </sheetData>
  <mergeCells count="6">
    <mergeCell ref="B2:X2"/>
    <mergeCell ref="I3:J3"/>
    <mergeCell ref="L3:O3"/>
    <mergeCell ref="Q3:X3"/>
    <mergeCell ref="B99:X99"/>
    <mergeCell ref="B100:X100"/>
  </mergeCells>
  <conditionalFormatting sqref="M92:N97 M17:N90 M6:N15 R6:S15 U6:X15 R17:S90 U17:X90 R92:S97 U92:X97">
    <cfRule type="cellIs" dxfId="1" priority="2" operator="between">
      <formula>-0.01</formula>
      <formula>0.01</formula>
    </cfRule>
  </conditionalFormatting>
  <conditionalFormatting sqref="M6:N15 R6:S15 U6:X15 U17:X97 R17:S97 M17:N97">
    <cfRule type="cellIs" dxfId="0" priority="1" operator="between">
      <formula>-0.01</formula>
      <formula>0.01</formula>
    </cfRule>
  </conditionalFormatting>
  <pageMargins left="0.7" right="0.7" top="0.78740157499999996" bottom="0.78740157499999996"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ST 29 - Main effects (WHR)</vt:lpstr>
    </vt:vector>
  </TitlesOfParts>
  <Company>Universität Regensburg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Winkler</dc:creator>
  <cp:lastModifiedBy>Thomas Winkler</cp:lastModifiedBy>
  <dcterms:created xsi:type="dcterms:W3CDTF">2015-04-28T14:59:33Z</dcterms:created>
  <dcterms:modified xsi:type="dcterms:W3CDTF">2015-04-28T14:59:55Z</dcterms:modified>
</cp:coreProperties>
</file>